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08" windowWidth="19416" windowHeight="8772"/>
  </bookViews>
  <sheets>
    <sheet name="_Ales" sheetId="12" r:id="rId1"/>
    <sheet name="_Alghero" sheetId="22" r:id="rId2"/>
    <sheet name="_Cagliari" sheetId="24" r:id="rId3"/>
    <sheet name="_Iglesias" sheetId="25" r:id="rId4"/>
    <sheet name="_Lanusei" sheetId="26" r:id="rId5"/>
    <sheet name="_Nuoro" sheetId="35" r:id="rId6"/>
    <sheet name="_Oristano" sheetId="36" r:id="rId7"/>
    <sheet name="_Ozieri" sheetId="34" r:id="rId8"/>
    <sheet name="_Sassari" sheetId="33" r:id="rId9"/>
    <sheet name="_Tempio" sheetId="32" r:id="rId10"/>
  </sheets>
  <definedNames>
    <definedName name="_xlnm._FilterDatabase" localSheetId="2" hidden="1">_Cagliari!$A$1:$A$41</definedName>
    <definedName name="_xlnm._FilterDatabase" localSheetId="6" hidden="1">_Oristano!$A$1:$A$12</definedName>
    <definedName name="_xlnm._FilterDatabase" localSheetId="8" hidden="1">_Sassari!$A$1:$A$14</definedName>
    <definedName name="_xlnm._FilterDatabase" localSheetId="9" hidden="1">_Tempio!$A$1:$A$11</definedName>
  </definedNames>
  <calcPr calcId="145621"/>
</workbook>
</file>

<file path=xl/calcChain.xml><?xml version="1.0" encoding="utf-8"?>
<calcChain xmlns="http://schemas.openxmlformats.org/spreadsheetml/2006/main">
  <c r="K9" i="32" l="1"/>
  <c r="K11" i="32"/>
  <c r="K7" i="32"/>
  <c r="K8" i="32"/>
  <c r="K6" i="32"/>
  <c r="K7" i="25"/>
  <c r="K5" i="26" l="1"/>
  <c r="K7" i="26"/>
  <c r="K13" i="36" l="1"/>
  <c r="K12" i="36"/>
  <c r="K10" i="36"/>
  <c r="K9" i="36"/>
  <c r="K8" i="36"/>
  <c r="K7" i="36"/>
  <c r="K6" i="36"/>
  <c r="K5" i="36"/>
  <c r="K4" i="36"/>
  <c r="K11" i="36"/>
  <c r="K3" i="36"/>
  <c r="K2" i="36"/>
  <c r="K5" i="35"/>
  <c r="K4" i="35"/>
  <c r="K3" i="35"/>
  <c r="K2" i="35"/>
  <c r="K2" i="34" l="1"/>
  <c r="K8" i="33"/>
  <c r="K15" i="33"/>
  <c r="K12" i="33"/>
  <c r="K16" i="33"/>
  <c r="K14" i="33"/>
  <c r="K13" i="33"/>
  <c r="K11" i="33"/>
  <c r="K10" i="33"/>
  <c r="K9" i="33"/>
  <c r="K6" i="33"/>
  <c r="K5" i="33"/>
  <c r="K7" i="33"/>
  <c r="K4" i="33"/>
  <c r="K3" i="33"/>
  <c r="K2" i="33"/>
  <c r="K10" i="32"/>
  <c r="K5" i="32"/>
  <c r="K4" i="32"/>
  <c r="K3" i="32"/>
  <c r="K2" i="32"/>
  <c r="K25" i="24" l="1"/>
  <c r="K4" i="24"/>
  <c r="K17" i="24" l="1"/>
  <c r="K3" i="22"/>
  <c r="K7" i="12" l="1"/>
  <c r="K13" i="12"/>
  <c r="K12" i="12"/>
  <c r="K11" i="12"/>
  <c r="K10" i="12"/>
  <c r="K8" i="12"/>
  <c r="K5" i="12"/>
  <c r="K6" i="12"/>
  <c r="K9" i="12"/>
  <c r="K4" i="12"/>
  <c r="K2" i="12"/>
  <c r="K3" i="12"/>
  <c r="K6" i="22"/>
  <c r="K8" i="22"/>
  <c r="K7" i="22"/>
  <c r="K5" i="22"/>
  <c r="K4" i="22"/>
  <c r="K2" i="22"/>
  <c r="K40" i="24" l="1"/>
  <c r="K14" i="24"/>
  <c r="K39" i="24"/>
  <c r="K37" i="24"/>
  <c r="K36" i="24"/>
  <c r="K35" i="24"/>
  <c r="K33" i="24"/>
  <c r="K31" i="24"/>
  <c r="K32" i="24"/>
  <c r="K26" i="24"/>
  <c r="K23" i="24"/>
  <c r="K28" i="24"/>
  <c r="K30" i="24"/>
  <c r="K21" i="24"/>
  <c r="K22" i="24"/>
  <c r="K27" i="24"/>
  <c r="K29" i="24"/>
  <c r="K24" i="24"/>
  <c r="K38" i="24"/>
  <c r="K34" i="24"/>
  <c r="K20" i="24"/>
  <c r="K19" i="24"/>
  <c r="K16" i="24"/>
  <c r="K9" i="24"/>
  <c r="K18" i="24"/>
  <c r="K10" i="24"/>
  <c r="K11" i="24"/>
  <c r="K15" i="24"/>
  <c r="K8" i="24"/>
  <c r="K12" i="24"/>
  <c r="K13" i="24"/>
  <c r="K7" i="24"/>
  <c r="K3" i="24"/>
  <c r="K5" i="24"/>
  <c r="K6" i="24"/>
  <c r="K2" i="24"/>
  <c r="K8" i="25"/>
  <c r="K6" i="25"/>
  <c r="K3" i="25"/>
  <c r="K5" i="25"/>
  <c r="K4" i="25"/>
  <c r="K2" i="25"/>
  <c r="K6" i="26"/>
  <c r="K4" i="26"/>
  <c r="K3" i="26"/>
  <c r="K2" i="26"/>
</calcChain>
</file>

<file path=xl/sharedStrings.xml><?xml version="1.0" encoding="utf-8"?>
<sst xmlns="http://schemas.openxmlformats.org/spreadsheetml/2006/main" count="223" uniqueCount="127">
  <si>
    <t>Totale punteggio TITOLI (compreso il punteggio del Concorso)</t>
  </si>
  <si>
    <t>Totale punti per esigenze di famiglia (per le utilizzazioni NON si valuta il ricongiungimento)</t>
  </si>
  <si>
    <t>DEIANA SERGIO</t>
  </si>
  <si>
    <t>EQUINOZIO Carla</t>
  </si>
  <si>
    <t>SPETTU Paolo</t>
  </si>
  <si>
    <t>FULGHESU Caterina</t>
  </si>
  <si>
    <t>CORONGIU Caterina</t>
  </si>
  <si>
    <t>COGNOME E NOME</t>
  </si>
  <si>
    <r>
      <rPr>
        <b/>
        <sz val="10"/>
        <rFont val="Times New Roman"/>
        <family val="1"/>
      </rPr>
      <t xml:space="preserve">Co)      </t>
    </r>
    <r>
      <rPr>
        <b/>
        <sz val="7.5"/>
        <rFont val="Times New Roman"/>
        <family val="1"/>
      </rPr>
      <t xml:space="preserve">                               Totale punteggio per ogni anno di servizio di ruolo prestato nella sede (Comune) di attuale servizio (punti 1 x anno) La continuità di servizio DECORRE dall'a.s.2009/10.</t>
    </r>
  </si>
  <si>
    <t>TOTALE COMPLESSIVO</t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</si>
  <si>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</t>
    </r>
  </si>
  <si>
    <r>
      <rPr>
        <b/>
        <sz val="10"/>
        <rFont val="Times New Roman"/>
        <family val="1"/>
      </rPr>
      <t>B)</t>
    </r>
    <r>
      <rPr>
        <b/>
        <sz val="7.5"/>
        <rFont val="Times New Roman"/>
        <family val="1"/>
      </rPr>
      <t xml:space="preserve">                                   Totale punteggio x gli anni di servizio pre-ruolo o di altro servizio riconosciuto o riconoscibile ai fini della carriera</t>
    </r>
  </si>
  <si>
    <r>
      <rPr>
        <b/>
        <sz val="10"/>
        <rFont val="Times New Roman"/>
        <family val="1"/>
      </rPr>
      <t>B1)</t>
    </r>
    <r>
      <rPr>
        <b/>
        <sz val="7.5"/>
        <rFont val="Times New Roman"/>
        <family val="1"/>
      </rPr>
      <t xml:space="preserve">                                      Totale punteggio x anni di servizio pre-ruolo prestati in scuole o istituti situati in piccole isole in aggiunta al punto B)</t>
    </r>
  </si>
  <si>
    <r>
      <rPr>
        <b/>
        <sz val="10"/>
        <rFont val="Times New Roman"/>
        <family val="1"/>
      </rPr>
      <t xml:space="preserve">A1)   </t>
    </r>
    <r>
      <rPr>
        <b/>
        <sz val="7.5"/>
        <rFont val="Times New Roman"/>
        <family val="1"/>
      </rPr>
      <t xml:space="preserve">                                          Totale punteggio x anni prestati dopo la nomina nel ruolo di appartenenza in scuole o istituti situati nelle piccole isole in aggiunta al punteggio del punto A)</t>
    </r>
  </si>
  <si>
    <r>
      <rPr>
        <b/>
        <sz val="10"/>
        <rFont val="Times New Roman"/>
        <family val="1"/>
      </rPr>
      <t xml:space="preserve">C)       </t>
    </r>
    <r>
      <rPr>
        <b/>
        <sz val="7.5"/>
        <rFont val="Times New Roman"/>
        <family val="1"/>
      </rPr>
      <t xml:space="preserve">                                 Totale punti x il servizio di ruolo prestato nella Scuola di attuale servizio senza soluzione di continuità (pt.2  entro il quinquennio, pt.3 oltre il quinquennio) Decorrenza continuità dall'as 09/10.</t>
    </r>
  </si>
  <si>
    <r>
      <rPr>
        <b/>
        <sz val="9"/>
        <color theme="1"/>
        <rFont val="Times New Roman"/>
        <family val="1"/>
      </rPr>
      <t>B2)</t>
    </r>
    <r>
      <rPr>
        <b/>
        <sz val="7.5"/>
        <color theme="1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</si>
  <si>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t>SECHI Nicolina Antonina</t>
  </si>
  <si>
    <t>PODDA Giovanni Antonio</t>
  </si>
  <si>
    <t>MASIA Luigi</t>
  </si>
  <si>
    <t>CASU Anna Rita Francesca</t>
  </si>
  <si>
    <t>CASTORI Fabiola</t>
  </si>
  <si>
    <t>MURA Antonio</t>
  </si>
  <si>
    <t>SODDU Maria Ausilia</t>
  </si>
  <si>
    <t>SODDU Lucia</t>
  </si>
  <si>
    <t>CANARGIU Giovanni</t>
  </si>
  <si>
    <t>SALIS Maria Rosaria</t>
  </si>
  <si>
    <t>PINNA Barbara Adalgisa</t>
  </si>
  <si>
    <t>LONIS Anna Maria</t>
  </si>
  <si>
    <t>GILARDI Maura</t>
  </si>
  <si>
    <t>ONNIS Valentina</t>
  </si>
  <si>
    <t>PODDA Gabriela</t>
  </si>
  <si>
    <t>PORCU Silvana</t>
  </si>
  <si>
    <t>MARRAS Sabrina</t>
  </si>
  <si>
    <t>PISANU Salvatore Gerardo</t>
  </si>
  <si>
    <t>COSSU Sandra</t>
  </si>
  <si>
    <t>CONGIU Giovanni</t>
  </si>
  <si>
    <t>TOCCO Maria Bonaria</t>
  </si>
  <si>
    <t>SERRA Maurizio</t>
  </si>
  <si>
    <t>PETTINAU Massimo</t>
  </si>
  <si>
    <t>FALZOI Piera Lina</t>
  </si>
  <si>
    <t>PANUNZIO Giovanni</t>
  </si>
  <si>
    <t>CORONA Giorgio</t>
  </si>
  <si>
    <t>FADDA Loredana</t>
  </si>
  <si>
    <t>PINTORI  Mario</t>
  </si>
  <si>
    <t>PIRAS MariaPaola</t>
  </si>
  <si>
    <t>PISCHEDDA Mattia</t>
  </si>
  <si>
    <t>CONCAS Sandra</t>
  </si>
  <si>
    <t>PORRU Concetta Antonella</t>
  </si>
  <si>
    <t>SARRITZU Maria Carla</t>
  </si>
  <si>
    <t>SPANU Maria Carmine</t>
  </si>
  <si>
    <t>FLORIS Marcello</t>
  </si>
  <si>
    <t>MOCCI Maria Gabriella</t>
  </si>
  <si>
    <t>LOBINA Angela Graziella</t>
  </si>
  <si>
    <t>MOCCI Liliana</t>
  </si>
  <si>
    <t>FADDA Rossana</t>
  </si>
  <si>
    <t>ROMANO Giuseppe</t>
  </si>
  <si>
    <t>LONIS Dina</t>
  </si>
  <si>
    <t>PIGA Adriano</t>
  </si>
  <si>
    <t>CASSARO Maria Paola</t>
  </si>
  <si>
    <t>MONTISCI Italo</t>
  </si>
  <si>
    <t>CAMBULI Mario</t>
  </si>
  <si>
    <t>METTE Mario Gavino</t>
  </si>
  <si>
    <t>SANNA Mariangela</t>
  </si>
  <si>
    <t>CAMPUS Stefania</t>
  </si>
  <si>
    <t>FERRARO GianPietro</t>
  </si>
  <si>
    <t>MURGIA Orsolino</t>
  </si>
  <si>
    <t>ETZI Maria Pinella</t>
  </si>
  <si>
    <t>SABA Rita Maria Serena</t>
  </si>
  <si>
    <t>LOI Anna Maria</t>
  </si>
  <si>
    <t>VACCA Pinuccia</t>
  </si>
  <si>
    <t>SCUDU GabrielAngela</t>
  </si>
  <si>
    <t>IBBA Miria</t>
  </si>
  <si>
    <t>BUTTAU PierPaolo</t>
  </si>
  <si>
    <t>PILIA Stefania</t>
  </si>
  <si>
    <t>COSSU Luisella</t>
  </si>
  <si>
    <t>FANCELLO Giovanna Angela</t>
  </si>
  <si>
    <t>MELE Lucia</t>
  </si>
  <si>
    <t>PILIA Stefano</t>
  </si>
  <si>
    <t>DEPALMAS Antonella</t>
  </si>
  <si>
    <t>SOLINAS Lucia Immacolata</t>
  </si>
  <si>
    <t>DAGA GianPaola</t>
  </si>
  <si>
    <t>ILLOTTO Alessandra</t>
  </si>
  <si>
    <t>MELE Pierangela</t>
  </si>
  <si>
    <t>SALIS Roberta</t>
  </si>
  <si>
    <t>ANGIOI Rosanna</t>
  </si>
  <si>
    <t>SPANU Pinuccia</t>
  </si>
  <si>
    <t>MERLIN Raffaele</t>
  </si>
  <si>
    <t>SOLINAS Mariangelica</t>
  </si>
  <si>
    <t>UNALI Caterina Sebastiana</t>
  </si>
  <si>
    <t>SATTA Giovanni Antonio</t>
  </si>
  <si>
    <t>MONAGHEDDU Rita Giov. Maria</t>
  </si>
  <si>
    <t>SCHINTU Simonetta Maria</t>
  </si>
  <si>
    <t>NIEDDU Tonina</t>
  </si>
  <si>
    <t>PINNA Maria</t>
  </si>
  <si>
    <t>USAI Maria Paola</t>
  </si>
  <si>
    <t>SORO Maria Grazia</t>
  </si>
  <si>
    <t>PERU Gianni</t>
  </si>
  <si>
    <t>COSSU Mario</t>
  </si>
  <si>
    <t>FANCELLU Gavino</t>
  </si>
  <si>
    <t>CASULA Laura</t>
  </si>
  <si>
    <t>ADDIS Giovanna</t>
  </si>
  <si>
    <t>LEDDA Pietrina</t>
  </si>
  <si>
    <t>MARRAS Marina</t>
  </si>
  <si>
    <t>RICCIU Giancarlo</t>
  </si>
  <si>
    <t>CANDIDDA Lucia</t>
  </si>
  <si>
    <t>CARTA Giovanni Pietro</t>
  </si>
  <si>
    <t>FODDAI Giuseppina</t>
  </si>
  <si>
    <t>PORCELLA Maria Sabrina</t>
  </si>
  <si>
    <t>SIMULA Maria Franca</t>
  </si>
  <si>
    <t>ATZORI Giuseppe</t>
  </si>
  <si>
    <t>MELE Stefano</t>
  </si>
  <si>
    <t>CUCCA  Sebastiana</t>
  </si>
  <si>
    <t>PORCEDDA Daniela</t>
  </si>
  <si>
    <t>SERGI Michele</t>
  </si>
  <si>
    <t>VIGIANO Anna Maria</t>
  </si>
  <si>
    <t>A)                                   Totale punteggio x anni di servizio prestati, successivamente alla nomina, nel ruolo di appartenenza</t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</si>
  <si>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 (più eventuale retroattività giuridica)</t>
    </r>
  </si>
  <si>
    <t>CONCAS Clara</t>
  </si>
  <si>
    <t>COGHENE Raffaela</t>
  </si>
  <si>
    <r>
      <rPr>
        <b/>
        <sz val="9"/>
        <rFont val="Times New Roman"/>
        <family val="1"/>
      </rPr>
      <t>B2)</t>
    </r>
    <r>
      <rPr>
        <b/>
        <sz val="7.5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</si>
  <si>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t>PILIA Luisella</t>
  </si>
  <si>
    <t>VACCA Irene</t>
  </si>
  <si>
    <t>DEROSAS Leonardo Salvatore</t>
  </si>
  <si>
    <t>GREGU Colomba</t>
  </si>
  <si>
    <t>MANCA Maria Grazia</t>
  </si>
  <si>
    <t>MURA Daniele</t>
  </si>
  <si>
    <t>ZENTILE Maria Angela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</si>
</sst>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7.5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9"/>
      <color theme="1"/>
      <name val="Times New Roman"/>
      <family val="1"/>
    </font>
    <font>
      <b/>
      <sz val="7.5"/>
      <color theme="1"/>
      <name val="Times New Roman"/>
      <family val="1"/>
    </font>
    <font>
      <b/>
      <sz val="9"/>
      <name val="Times New Roman"/>
      <family val="1"/>
    </font>
    <font>
      <b/>
      <sz val="11"/>
      <color rgb="FFFF0000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A7E8FF"/>
        <bgColor rgb="FFDDDDDD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28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2" fillId="2" borderId="3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6" fillId="2" borderId="31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Fill="1" applyBorder="1" applyAlignment="1">
      <alignment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13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13" fillId="0" borderId="2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A7E8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="85" zoomScaleNormal="85" workbookViewId="0"/>
  </sheetViews>
  <sheetFormatPr defaultColWidth="9.109375" defaultRowHeight="13.8" x14ac:dyDescent="0.25"/>
  <cols>
    <col min="1" max="1" width="31.88671875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5" t="s">
        <v>7</v>
      </c>
      <c r="B1" s="6" t="s">
        <v>10</v>
      </c>
      <c r="C1" s="7" t="s">
        <v>13</v>
      </c>
      <c r="D1" s="7" t="s">
        <v>11</v>
      </c>
      <c r="E1" s="7" t="s">
        <v>12</v>
      </c>
      <c r="F1" s="7" t="s">
        <v>15</v>
      </c>
      <c r="G1" s="7" t="s">
        <v>14</v>
      </c>
      <c r="H1" s="7" t="s">
        <v>8</v>
      </c>
      <c r="I1" s="7" t="s">
        <v>0</v>
      </c>
      <c r="J1" s="8" t="s">
        <v>1</v>
      </c>
      <c r="K1" s="9" t="s">
        <v>9</v>
      </c>
    </row>
    <row r="2" spans="1:11" s="14" customFormat="1" ht="24.9" customHeight="1" x14ac:dyDescent="0.25">
      <c r="A2" s="27" t="s">
        <v>23</v>
      </c>
      <c r="B2" s="28">
        <v>90</v>
      </c>
      <c r="C2" s="26">
        <v>0</v>
      </c>
      <c r="D2" s="26">
        <v>38</v>
      </c>
      <c r="E2" s="26">
        <v>0</v>
      </c>
      <c r="F2" s="26">
        <v>0</v>
      </c>
      <c r="G2" s="26">
        <v>28</v>
      </c>
      <c r="H2" s="26">
        <v>0</v>
      </c>
      <c r="I2" s="26">
        <v>17</v>
      </c>
      <c r="J2" s="29">
        <v>0</v>
      </c>
      <c r="K2" s="30">
        <f t="shared" ref="K2:K13" si="0">SUM(B2:J2)</f>
        <v>173</v>
      </c>
    </row>
    <row r="3" spans="1:11" s="14" customFormat="1" ht="24.9" customHeight="1" x14ac:dyDescent="0.25">
      <c r="A3" s="27" t="s">
        <v>22</v>
      </c>
      <c r="B3" s="28">
        <v>90</v>
      </c>
      <c r="C3" s="26">
        <v>0</v>
      </c>
      <c r="D3" s="26">
        <v>36</v>
      </c>
      <c r="E3" s="26">
        <v>0</v>
      </c>
      <c r="F3" s="26">
        <v>0</v>
      </c>
      <c r="G3" s="26">
        <v>28</v>
      </c>
      <c r="H3" s="26">
        <v>0</v>
      </c>
      <c r="I3" s="26">
        <v>17</v>
      </c>
      <c r="J3" s="29">
        <v>0</v>
      </c>
      <c r="K3" s="30">
        <f t="shared" si="0"/>
        <v>171</v>
      </c>
    </row>
    <row r="4" spans="1:11" s="14" customFormat="1" ht="24.9" customHeight="1" x14ac:dyDescent="0.25">
      <c r="A4" s="27" t="s">
        <v>24</v>
      </c>
      <c r="B4" s="28">
        <v>90</v>
      </c>
      <c r="C4" s="26">
        <v>0</v>
      </c>
      <c r="D4" s="26">
        <v>30</v>
      </c>
      <c r="E4" s="26">
        <v>0</v>
      </c>
      <c r="F4" s="26">
        <v>0</v>
      </c>
      <c r="G4" s="26">
        <v>28</v>
      </c>
      <c r="H4" s="26">
        <v>0</v>
      </c>
      <c r="I4" s="26">
        <v>20</v>
      </c>
      <c r="J4" s="29">
        <v>0</v>
      </c>
      <c r="K4" s="30">
        <f t="shared" si="0"/>
        <v>168</v>
      </c>
    </row>
    <row r="5" spans="1:11" s="14" customFormat="1" ht="24.9" customHeight="1" x14ac:dyDescent="0.25">
      <c r="A5" s="27" t="s">
        <v>27</v>
      </c>
      <c r="B5" s="28">
        <v>90</v>
      </c>
      <c r="C5" s="26">
        <v>0</v>
      </c>
      <c r="D5" s="26">
        <v>34</v>
      </c>
      <c r="E5" s="26">
        <v>0</v>
      </c>
      <c r="F5" s="26">
        <v>0</v>
      </c>
      <c r="G5" s="26">
        <v>28</v>
      </c>
      <c r="H5" s="26">
        <v>0</v>
      </c>
      <c r="I5" s="26">
        <v>12</v>
      </c>
      <c r="J5" s="29">
        <v>0</v>
      </c>
      <c r="K5" s="30">
        <f t="shared" si="0"/>
        <v>164</v>
      </c>
    </row>
    <row r="6" spans="1:11" s="14" customFormat="1" ht="24.9" customHeight="1" x14ac:dyDescent="0.25">
      <c r="A6" s="27" t="s">
        <v>26</v>
      </c>
      <c r="B6" s="28">
        <v>90</v>
      </c>
      <c r="C6" s="26">
        <v>0</v>
      </c>
      <c r="D6" s="26">
        <v>34</v>
      </c>
      <c r="E6" s="26">
        <v>0</v>
      </c>
      <c r="F6" s="26">
        <v>0</v>
      </c>
      <c r="G6" s="26">
        <v>28</v>
      </c>
      <c r="H6" s="26">
        <v>0</v>
      </c>
      <c r="I6" s="26">
        <v>12</v>
      </c>
      <c r="J6" s="29">
        <v>0</v>
      </c>
      <c r="K6" s="30">
        <f t="shared" si="0"/>
        <v>164</v>
      </c>
    </row>
    <row r="7" spans="1:11" s="14" customFormat="1" ht="24.9" customHeight="1" x14ac:dyDescent="0.25">
      <c r="A7" s="27" t="s">
        <v>102</v>
      </c>
      <c r="B7" s="28">
        <v>90</v>
      </c>
      <c r="C7" s="26">
        <v>0</v>
      </c>
      <c r="D7" s="26">
        <v>34</v>
      </c>
      <c r="E7" s="26">
        <v>0</v>
      </c>
      <c r="F7" s="26">
        <v>0</v>
      </c>
      <c r="G7" s="26">
        <v>28</v>
      </c>
      <c r="H7" s="26">
        <v>0</v>
      </c>
      <c r="I7" s="26">
        <v>12</v>
      </c>
      <c r="J7" s="29">
        <v>0</v>
      </c>
      <c r="K7" s="30">
        <f t="shared" si="0"/>
        <v>164</v>
      </c>
    </row>
    <row r="8" spans="1:11" s="14" customFormat="1" ht="24.9" customHeight="1" x14ac:dyDescent="0.25">
      <c r="A8" s="27" t="s">
        <v>28</v>
      </c>
      <c r="B8" s="28">
        <v>90</v>
      </c>
      <c r="C8" s="26">
        <v>0</v>
      </c>
      <c r="D8" s="26">
        <v>28</v>
      </c>
      <c r="E8" s="26">
        <v>0</v>
      </c>
      <c r="F8" s="26">
        <v>0</v>
      </c>
      <c r="G8" s="26">
        <v>28</v>
      </c>
      <c r="H8" s="26">
        <v>0</v>
      </c>
      <c r="I8" s="26">
        <v>17</v>
      </c>
      <c r="J8" s="29">
        <v>0</v>
      </c>
      <c r="K8" s="30">
        <f t="shared" si="0"/>
        <v>163</v>
      </c>
    </row>
    <row r="9" spans="1:11" s="14" customFormat="1" ht="24.9" customHeight="1" x14ac:dyDescent="0.25">
      <c r="A9" s="27" t="s">
        <v>25</v>
      </c>
      <c r="B9" s="28">
        <v>90</v>
      </c>
      <c r="C9" s="26">
        <v>0</v>
      </c>
      <c r="D9" s="26">
        <v>32</v>
      </c>
      <c r="E9" s="26">
        <v>0</v>
      </c>
      <c r="F9" s="26">
        <v>0</v>
      </c>
      <c r="G9" s="26">
        <v>28</v>
      </c>
      <c r="H9" s="26">
        <v>0</v>
      </c>
      <c r="I9" s="26">
        <v>12</v>
      </c>
      <c r="J9" s="29">
        <v>0</v>
      </c>
      <c r="K9" s="30">
        <f t="shared" si="0"/>
        <v>162</v>
      </c>
    </row>
    <row r="10" spans="1:11" s="14" customFormat="1" ht="24.9" customHeight="1" x14ac:dyDescent="0.25">
      <c r="A10" s="27" t="s">
        <v>29</v>
      </c>
      <c r="B10" s="28">
        <v>90</v>
      </c>
      <c r="C10" s="26">
        <v>0</v>
      </c>
      <c r="D10" s="26">
        <v>30</v>
      </c>
      <c r="E10" s="26">
        <v>0</v>
      </c>
      <c r="F10" s="26">
        <v>0</v>
      </c>
      <c r="G10" s="26">
        <v>28</v>
      </c>
      <c r="H10" s="26">
        <v>0</v>
      </c>
      <c r="I10" s="26">
        <v>12</v>
      </c>
      <c r="J10" s="29">
        <v>0</v>
      </c>
      <c r="K10" s="30">
        <f t="shared" si="0"/>
        <v>160</v>
      </c>
    </row>
    <row r="11" spans="1:11" s="14" customFormat="1" ht="24.9" customHeight="1" x14ac:dyDescent="0.25">
      <c r="A11" s="27" t="s">
        <v>30</v>
      </c>
      <c r="B11" s="28">
        <v>90</v>
      </c>
      <c r="C11" s="26">
        <v>0</v>
      </c>
      <c r="D11" s="26">
        <v>28</v>
      </c>
      <c r="E11" s="26">
        <v>0</v>
      </c>
      <c r="F11" s="26">
        <v>0</v>
      </c>
      <c r="G11" s="26">
        <v>28</v>
      </c>
      <c r="H11" s="26">
        <v>0</v>
      </c>
      <c r="I11" s="26">
        <v>12</v>
      </c>
      <c r="J11" s="29">
        <v>0</v>
      </c>
      <c r="K11" s="30">
        <f t="shared" si="0"/>
        <v>158</v>
      </c>
    </row>
    <row r="12" spans="1:11" s="14" customFormat="1" ht="24.9" customHeight="1" x14ac:dyDescent="0.25">
      <c r="A12" s="27" t="s">
        <v>31</v>
      </c>
      <c r="B12" s="28">
        <v>90</v>
      </c>
      <c r="C12" s="26">
        <v>0</v>
      </c>
      <c r="D12" s="26">
        <v>28</v>
      </c>
      <c r="E12" s="26">
        <v>0</v>
      </c>
      <c r="F12" s="26">
        <v>0</v>
      </c>
      <c r="G12" s="26">
        <v>28</v>
      </c>
      <c r="H12" s="26">
        <v>0</v>
      </c>
      <c r="I12" s="26">
        <v>12</v>
      </c>
      <c r="J12" s="29">
        <v>0</v>
      </c>
      <c r="K12" s="30">
        <f t="shared" si="0"/>
        <v>158</v>
      </c>
    </row>
    <row r="13" spans="1:11" s="14" customFormat="1" ht="24.9" customHeight="1" x14ac:dyDescent="0.25">
      <c r="A13" s="27" t="s">
        <v>32</v>
      </c>
      <c r="B13" s="28">
        <v>78</v>
      </c>
      <c r="C13" s="26">
        <v>0</v>
      </c>
      <c r="D13" s="26">
        <v>30</v>
      </c>
      <c r="E13" s="26">
        <v>0</v>
      </c>
      <c r="F13" s="26">
        <v>0</v>
      </c>
      <c r="G13" s="26">
        <v>28</v>
      </c>
      <c r="H13" s="26">
        <v>0</v>
      </c>
      <c r="I13" s="26">
        <v>12</v>
      </c>
      <c r="J13" s="29">
        <v>0</v>
      </c>
      <c r="K13" s="30">
        <f t="shared" si="0"/>
        <v>148</v>
      </c>
    </row>
  </sheetData>
  <sortState ref="A2:K13">
    <sortCondition descending="1" ref="K2:K13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85" zoomScaleNormal="85" workbookViewId="0"/>
  </sheetViews>
  <sheetFormatPr defaultColWidth="9.109375" defaultRowHeight="13.8" x14ac:dyDescent="0.25"/>
  <cols>
    <col min="1" max="1" width="33.33203125" style="19" customWidth="1"/>
    <col min="2" max="2" width="16.6640625" style="20" customWidth="1"/>
    <col min="3" max="3" width="18.33203125" style="20" customWidth="1"/>
    <col min="4" max="5" width="16.6640625" style="20" customWidth="1"/>
    <col min="6" max="6" width="20" style="20" customWidth="1"/>
    <col min="7" max="7" width="21" style="20" customWidth="1"/>
    <col min="8" max="8" width="19" style="20" customWidth="1"/>
    <col min="9" max="9" width="11.5546875" style="20" customWidth="1"/>
    <col min="10" max="10" width="15.5546875" style="20" customWidth="1"/>
    <col min="11" max="11" width="14.5546875" style="21" customWidth="1"/>
    <col min="12" max="16384" width="9.109375" style="18"/>
  </cols>
  <sheetData>
    <row r="1" spans="1:11" ht="102" customHeight="1" thickBot="1" x14ac:dyDescent="0.3">
      <c r="A1" s="5" t="s">
        <v>7</v>
      </c>
      <c r="B1" s="7" t="s">
        <v>115</v>
      </c>
      <c r="C1" s="7" t="s">
        <v>13</v>
      </c>
      <c r="D1" s="7" t="s">
        <v>11</v>
      </c>
      <c r="E1" s="7" t="s">
        <v>12</v>
      </c>
      <c r="F1" s="7" t="s">
        <v>119</v>
      </c>
      <c r="G1" s="7" t="s">
        <v>14</v>
      </c>
      <c r="H1" s="7" t="s">
        <v>8</v>
      </c>
      <c r="I1" s="7" t="s">
        <v>0</v>
      </c>
      <c r="J1" s="8" t="s">
        <v>1</v>
      </c>
      <c r="K1" s="9" t="s">
        <v>9</v>
      </c>
    </row>
    <row r="2" spans="1:11" s="16" customFormat="1" ht="24.9" customHeight="1" x14ac:dyDescent="0.25">
      <c r="A2" s="59" t="s">
        <v>97</v>
      </c>
      <c r="B2" s="36">
        <v>90</v>
      </c>
      <c r="C2" s="36">
        <v>6</v>
      </c>
      <c r="D2" s="36">
        <v>42</v>
      </c>
      <c r="E2" s="36">
        <v>0</v>
      </c>
      <c r="F2" s="36">
        <v>0</v>
      </c>
      <c r="G2" s="36">
        <v>28</v>
      </c>
      <c r="H2" s="36">
        <v>0</v>
      </c>
      <c r="I2" s="36">
        <v>17</v>
      </c>
      <c r="J2" s="37">
        <v>4</v>
      </c>
      <c r="K2" s="38">
        <f t="shared" ref="K2:K11" si="0">SUM(B2:J2)</f>
        <v>187</v>
      </c>
    </row>
    <row r="3" spans="1:11" s="16" customFormat="1" ht="24.9" customHeight="1" x14ac:dyDescent="0.25">
      <c r="A3" s="34" t="s">
        <v>98</v>
      </c>
      <c r="B3" s="26">
        <v>90</v>
      </c>
      <c r="C3" s="40">
        <v>0</v>
      </c>
      <c r="D3" s="40">
        <v>46</v>
      </c>
      <c r="E3" s="40">
        <v>0</v>
      </c>
      <c r="F3" s="40">
        <v>0</v>
      </c>
      <c r="G3" s="40">
        <v>28</v>
      </c>
      <c r="H3" s="40">
        <v>0</v>
      </c>
      <c r="I3" s="40">
        <v>15</v>
      </c>
      <c r="J3" s="41">
        <v>0</v>
      </c>
      <c r="K3" s="42">
        <f t="shared" si="0"/>
        <v>179</v>
      </c>
    </row>
    <row r="4" spans="1:11" s="16" customFormat="1" ht="24.9" customHeight="1" x14ac:dyDescent="0.25">
      <c r="A4" s="46" t="s">
        <v>99</v>
      </c>
      <c r="B4" s="28">
        <v>90</v>
      </c>
      <c r="C4" s="26">
        <v>0</v>
      </c>
      <c r="D4" s="26">
        <v>44</v>
      </c>
      <c r="E4" s="26">
        <v>0</v>
      </c>
      <c r="F4" s="26">
        <v>0</v>
      </c>
      <c r="G4" s="26">
        <v>28</v>
      </c>
      <c r="H4" s="26">
        <v>0</v>
      </c>
      <c r="I4" s="26">
        <v>15</v>
      </c>
      <c r="J4" s="47">
        <v>0</v>
      </c>
      <c r="K4" s="48">
        <f t="shared" si="0"/>
        <v>177</v>
      </c>
    </row>
    <row r="5" spans="1:11" s="16" customFormat="1" ht="24.9" customHeight="1" x14ac:dyDescent="0.25">
      <c r="A5" s="34" t="s">
        <v>103</v>
      </c>
      <c r="B5" s="60">
        <v>90</v>
      </c>
      <c r="C5" s="40">
        <v>0</v>
      </c>
      <c r="D5" s="40">
        <v>42</v>
      </c>
      <c r="E5" s="40">
        <v>0</v>
      </c>
      <c r="F5" s="40">
        <v>0</v>
      </c>
      <c r="G5" s="40">
        <v>28</v>
      </c>
      <c r="H5" s="40">
        <v>0</v>
      </c>
      <c r="I5" s="40">
        <v>12</v>
      </c>
      <c r="J5" s="41">
        <v>0</v>
      </c>
      <c r="K5" s="42">
        <f t="shared" si="0"/>
        <v>172</v>
      </c>
    </row>
    <row r="6" spans="1:11" s="16" customFormat="1" ht="24.9" customHeight="1" x14ac:dyDescent="0.25">
      <c r="A6" s="46" t="s">
        <v>100</v>
      </c>
      <c r="B6" s="28">
        <v>78</v>
      </c>
      <c r="C6" s="26">
        <v>0</v>
      </c>
      <c r="D6" s="26">
        <v>32</v>
      </c>
      <c r="E6" s="26">
        <v>0</v>
      </c>
      <c r="F6" s="26">
        <v>0</v>
      </c>
      <c r="G6" s="26">
        <v>28</v>
      </c>
      <c r="H6" s="26">
        <v>0</v>
      </c>
      <c r="I6" s="26">
        <v>12</v>
      </c>
      <c r="J6" s="47">
        <v>0</v>
      </c>
      <c r="K6" s="48">
        <f t="shared" si="0"/>
        <v>150</v>
      </c>
    </row>
    <row r="7" spans="1:11" s="16" customFormat="1" ht="24.9" customHeight="1" x14ac:dyDescent="0.25">
      <c r="A7" s="46" t="s">
        <v>123</v>
      </c>
      <c r="B7" s="28">
        <v>0</v>
      </c>
      <c r="C7" s="26">
        <v>0</v>
      </c>
      <c r="D7" s="26">
        <v>64</v>
      </c>
      <c r="E7" s="26">
        <v>0</v>
      </c>
      <c r="F7" s="26">
        <v>0</v>
      </c>
      <c r="G7" s="26">
        <v>0</v>
      </c>
      <c r="H7" s="26">
        <v>0</v>
      </c>
      <c r="I7" s="26">
        <v>15</v>
      </c>
      <c r="J7" s="47">
        <v>0</v>
      </c>
      <c r="K7" s="48">
        <f t="shared" si="0"/>
        <v>79</v>
      </c>
    </row>
    <row r="8" spans="1:11" s="16" customFormat="1" ht="24.9" customHeight="1" x14ac:dyDescent="0.25">
      <c r="A8" s="46" t="s">
        <v>122</v>
      </c>
      <c r="B8" s="28">
        <v>0</v>
      </c>
      <c r="C8" s="26">
        <v>0</v>
      </c>
      <c r="D8" s="26">
        <v>60</v>
      </c>
      <c r="E8" s="26">
        <v>0</v>
      </c>
      <c r="F8" s="26">
        <v>0</v>
      </c>
      <c r="G8" s="26">
        <v>0</v>
      </c>
      <c r="H8" s="26">
        <v>0</v>
      </c>
      <c r="I8" s="26">
        <v>12</v>
      </c>
      <c r="J8" s="47">
        <v>0</v>
      </c>
      <c r="K8" s="48">
        <f t="shared" si="0"/>
        <v>72</v>
      </c>
    </row>
    <row r="9" spans="1:11" s="16" customFormat="1" ht="24.9" customHeight="1" x14ac:dyDescent="0.25">
      <c r="A9" s="46" t="s">
        <v>125</v>
      </c>
      <c r="B9" s="28">
        <v>0</v>
      </c>
      <c r="C9" s="26">
        <v>0</v>
      </c>
      <c r="D9" s="26">
        <v>48</v>
      </c>
      <c r="E9" s="26">
        <v>0</v>
      </c>
      <c r="F9" s="26">
        <v>0</v>
      </c>
      <c r="G9" s="26">
        <v>0</v>
      </c>
      <c r="H9" s="26">
        <v>0</v>
      </c>
      <c r="I9" s="26">
        <v>12</v>
      </c>
      <c r="J9" s="47">
        <v>10</v>
      </c>
      <c r="K9" s="48">
        <f t="shared" si="0"/>
        <v>70</v>
      </c>
    </row>
    <row r="10" spans="1:11" s="16" customFormat="1" ht="24.9" customHeight="1" x14ac:dyDescent="0.25">
      <c r="A10" s="46" t="s">
        <v>126</v>
      </c>
      <c r="B10" s="28">
        <v>0</v>
      </c>
      <c r="C10" s="26">
        <v>0</v>
      </c>
      <c r="D10" s="26">
        <v>56</v>
      </c>
      <c r="E10" s="26">
        <v>0</v>
      </c>
      <c r="F10" s="26">
        <v>0</v>
      </c>
      <c r="G10" s="26">
        <v>0</v>
      </c>
      <c r="H10" s="26">
        <v>0</v>
      </c>
      <c r="I10" s="26">
        <v>12</v>
      </c>
      <c r="J10" s="47">
        <v>0</v>
      </c>
      <c r="K10" s="48">
        <f t="shared" si="0"/>
        <v>68</v>
      </c>
    </row>
    <row r="11" spans="1:11" s="16" customFormat="1" ht="24.9" customHeight="1" x14ac:dyDescent="0.25">
      <c r="A11" s="46" t="s">
        <v>124</v>
      </c>
      <c r="B11" s="28">
        <v>0</v>
      </c>
      <c r="C11" s="26">
        <v>0</v>
      </c>
      <c r="D11" s="26">
        <v>50</v>
      </c>
      <c r="E11" s="26">
        <v>0</v>
      </c>
      <c r="F11" s="26">
        <v>0</v>
      </c>
      <c r="G11" s="26">
        <v>0</v>
      </c>
      <c r="H11" s="26">
        <v>0</v>
      </c>
      <c r="I11" s="26">
        <v>15</v>
      </c>
      <c r="J11" s="47">
        <v>0</v>
      </c>
      <c r="K11" s="48">
        <f t="shared" si="0"/>
        <v>65</v>
      </c>
    </row>
    <row r="12" spans="1:11" x14ac:dyDescent="0.25">
      <c r="A12" s="54"/>
      <c r="B12" s="55"/>
      <c r="C12" s="55"/>
      <c r="D12" s="55"/>
      <c r="E12" s="55"/>
      <c r="F12" s="55"/>
      <c r="G12" s="55"/>
      <c r="H12" s="55"/>
      <c r="I12" s="55"/>
      <c r="J12" s="55"/>
      <c r="K12" s="56"/>
    </row>
  </sheetData>
  <sortState ref="A2:K11">
    <sortCondition descending="1" ref="K2:K1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85" zoomScaleNormal="85" workbookViewId="0"/>
  </sheetViews>
  <sheetFormatPr defaultColWidth="9.109375" defaultRowHeight="13.8" x14ac:dyDescent="0.25"/>
  <cols>
    <col min="1" max="1" width="26.88671875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5" t="s">
        <v>7</v>
      </c>
      <c r="B1" s="6" t="s">
        <v>10</v>
      </c>
      <c r="C1" s="7" t="s">
        <v>13</v>
      </c>
      <c r="D1" s="7" t="s">
        <v>11</v>
      </c>
      <c r="E1" s="7" t="s">
        <v>12</v>
      </c>
      <c r="F1" s="7" t="s">
        <v>15</v>
      </c>
      <c r="G1" s="7" t="s">
        <v>14</v>
      </c>
      <c r="H1" s="7" t="s">
        <v>8</v>
      </c>
      <c r="I1" s="7" t="s">
        <v>0</v>
      </c>
      <c r="J1" s="8" t="s">
        <v>1</v>
      </c>
      <c r="K1" s="9" t="s">
        <v>9</v>
      </c>
    </row>
    <row r="2" spans="1:11" s="14" customFormat="1" ht="24.9" customHeight="1" x14ac:dyDescent="0.25">
      <c r="A2" s="27" t="s">
        <v>16</v>
      </c>
      <c r="B2" s="28">
        <v>90</v>
      </c>
      <c r="C2" s="26">
        <v>0</v>
      </c>
      <c r="D2" s="26">
        <v>42</v>
      </c>
      <c r="E2" s="26">
        <v>0</v>
      </c>
      <c r="F2" s="26">
        <v>0</v>
      </c>
      <c r="G2" s="26">
        <v>28</v>
      </c>
      <c r="H2" s="26">
        <v>0</v>
      </c>
      <c r="I2" s="26">
        <v>17</v>
      </c>
      <c r="J2" s="29">
        <v>0</v>
      </c>
      <c r="K2" s="30">
        <f t="shared" ref="K2:K8" si="0">SUM(B2:J2)</f>
        <v>177</v>
      </c>
    </row>
    <row r="3" spans="1:11" s="14" customFormat="1" ht="24.9" customHeight="1" x14ac:dyDescent="0.25">
      <c r="A3" s="27" t="s">
        <v>17</v>
      </c>
      <c r="B3" s="28">
        <v>90</v>
      </c>
      <c r="C3" s="26">
        <v>0</v>
      </c>
      <c r="D3" s="26">
        <v>44</v>
      </c>
      <c r="E3" s="26">
        <v>0</v>
      </c>
      <c r="F3" s="26">
        <v>0</v>
      </c>
      <c r="G3" s="26">
        <v>28</v>
      </c>
      <c r="H3" s="26">
        <v>0</v>
      </c>
      <c r="I3" s="26">
        <v>12</v>
      </c>
      <c r="J3" s="29">
        <v>0</v>
      </c>
      <c r="K3" s="30">
        <f t="shared" si="0"/>
        <v>174</v>
      </c>
    </row>
    <row r="4" spans="1:11" s="14" customFormat="1" ht="24.9" customHeight="1" x14ac:dyDescent="0.25">
      <c r="A4" s="27" t="s">
        <v>118</v>
      </c>
      <c r="B4" s="28">
        <v>90</v>
      </c>
      <c r="C4" s="26">
        <v>0</v>
      </c>
      <c r="D4" s="26">
        <v>44</v>
      </c>
      <c r="E4" s="26">
        <v>0</v>
      </c>
      <c r="F4" s="26">
        <v>0</v>
      </c>
      <c r="G4" s="26">
        <v>28</v>
      </c>
      <c r="H4" s="26">
        <v>0</v>
      </c>
      <c r="I4" s="26">
        <v>12</v>
      </c>
      <c r="J4" s="29">
        <v>0</v>
      </c>
      <c r="K4" s="30">
        <f t="shared" si="0"/>
        <v>174</v>
      </c>
    </row>
    <row r="5" spans="1:11" s="14" customFormat="1" ht="24.9" customHeight="1" x14ac:dyDescent="0.25">
      <c r="A5" s="27" t="s">
        <v>18</v>
      </c>
      <c r="B5" s="28">
        <v>90</v>
      </c>
      <c r="C5" s="26">
        <v>0</v>
      </c>
      <c r="D5" s="26">
        <v>28</v>
      </c>
      <c r="E5" s="26">
        <v>0</v>
      </c>
      <c r="F5" s="26">
        <v>0</v>
      </c>
      <c r="G5" s="26">
        <v>28</v>
      </c>
      <c r="H5" s="26">
        <v>0</v>
      </c>
      <c r="I5" s="26">
        <v>22</v>
      </c>
      <c r="J5" s="29">
        <v>3</v>
      </c>
      <c r="K5" s="30">
        <f t="shared" si="0"/>
        <v>171</v>
      </c>
    </row>
    <row r="6" spans="1:11" s="14" customFormat="1" ht="24.9" customHeight="1" x14ac:dyDescent="0.25">
      <c r="A6" s="27" t="s">
        <v>21</v>
      </c>
      <c r="B6" s="28">
        <v>90</v>
      </c>
      <c r="C6" s="26">
        <v>0</v>
      </c>
      <c r="D6" s="26">
        <v>46</v>
      </c>
      <c r="E6" s="26">
        <v>0</v>
      </c>
      <c r="F6" s="26">
        <v>0</v>
      </c>
      <c r="G6" s="26">
        <v>10</v>
      </c>
      <c r="H6" s="26">
        <v>6</v>
      </c>
      <c r="I6" s="26">
        <v>12</v>
      </c>
      <c r="J6" s="29">
        <v>0</v>
      </c>
      <c r="K6" s="30">
        <f t="shared" si="0"/>
        <v>164</v>
      </c>
    </row>
    <row r="7" spans="1:11" s="14" customFormat="1" ht="24.9" customHeight="1" x14ac:dyDescent="0.25">
      <c r="A7" s="27" t="s">
        <v>19</v>
      </c>
      <c r="B7" s="28">
        <v>90</v>
      </c>
      <c r="C7" s="26">
        <v>0</v>
      </c>
      <c r="D7" s="26">
        <v>44</v>
      </c>
      <c r="E7" s="26">
        <v>0</v>
      </c>
      <c r="F7" s="26">
        <v>0</v>
      </c>
      <c r="G7" s="26">
        <v>16</v>
      </c>
      <c r="H7" s="26">
        <v>0</v>
      </c>
      <c r="I7" s="26">
        <v>12</v>
      </c>
      <c r="J7" s="29">
        <v>0</v>
      </c>
      <c r="K7" s="30">
        <f t="shared" si="0"/>
        <v>162</v>
      </c>
    </row>
    <row r="8" spans="1:11" s="14" customFormat="1" ht="24.9" customHeight="1" x14ac:dyDescent="0.25">
      <c r="A8" s="27" t="s">
        <v>20</v>
      </c>
      <c r="B8" s="28">
        <v>90</v>
      </c>
      <c r="C8" s="26">
        <v>0</v>
      </c>
      <c r="D8" s="26">
        <v>28</v>
      </c>
      <c r="E8" s="26">
        <v>0</v>
      </c>
      <c r="F8" s="26">
        <v>0</v>
      </c>
      <c r="G8" s="26">
        <v>28</v>
      </c>
      <c r="H8" s="26">
        <v>0</v>
      </c>
      <c r="I8" s="26">
        <v>12</v>
      </c>
      <c r="J8" s="29">
        <v>0</v>
      </c>
      <c r="K8" s="30">
        <f t="shared" si="0"/>
        <v>158</v>
      </c>
    </row>
    <row r="9" spans="1:11" x14ac:dyDescent="0.25">
      <c r="A9" s="31"/>
      <c r="B9" s="32"/>
      <c r="C9" s="32"/>
      <c r="D9" s="32"/>
      <c r="E9" s="32"/>
      <c r="F9" s="32"/>
      <c r="G9" s="32"/>
      <c r="H9" s="32"/>
      <c r="I9" s="32"/>
      <c r="J9" s="32"/>
      <c r="K9" s="33"/>
    </row>
  </sheetData>
  <sortState ref="A2:K8">
    <sortCondition descending="1" ref="K2:K8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="85" zoomScaleNormal="85" workbookViewId="0"/>
  </sheetViews>
  <sheetFormatPr defaultColWidth="9.109375" defaultRowHeight="13.8" x14ac:dyDescent="0.25"/>
  <cols>
    <col min="1" max="1" width="28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2" width="27.88671875" style="1" customWidth="1"/>
    <col min="13" max="16384" width="9.109375" style="1"/>
  </cols>
  <sheetData>
    <row r="1" spans="1:11" ht="102" customHeight="1" thickBot="1" x14ac:dyDescent="0.3">
      <c r="A1" s="5" t="s">
        <v>7</v>
      </c>
      <c r="B1" s="6" t="s">
        <v>10</v>
      </c>
      <c r="C1" s="7" t="s">
        <v>13</v>
      </c>
      <c r="D1" s="7" t="s">
        <v>11</v>
      </c>
      <c r="E1" s="7" t="s">
        <v>12</v>
      </c>
      <c r="F1" s="7" t="s">
        <v>15</v>
      </c>
      <c r="G1" s="7" t="s">
        <v>14</v>
      </c>
      <c r="H1" s="7" t="s">
        <v>8</v>
      </c>
      <c r="I1" s="7" t="s">
        <v>0</v>
      </c>
      <c r="J1" s="8" t="s">
        <v>1</v>
      </c>
      <c r="K1" s="9" t="s">
        <v>9</v>
      </c>
    </row>
    <row r="2" spans="1:11" s="14" customFormat="1" ht="24.9" customHeight="1" x14ac:dyDescent="0.25">
      <c r="A2" s="27" t="s">
        <v>33</v>
      </c>
      <c r="B2" s="28">
        <v>90</v>
      </c>
      <c r="C2" s="26">
        <v>0</v>
      </c>
      <c r="D2" s="26">
        <v>54</v>
      </c>
      <c r="E2" s="26">
        <v>0</v>
      </c>
      <c r="F2" s="26">
        <v>0</v>
      </c>
      <c r="G2" s="26">
        <v>28</v>
      </c>
      <c r="H2" s="26">
        <v>0</v>
      </c>
      <c r="I2" s="26">
        <v>12</v>
      </c>
      <c r="J2" s="29">
        <v>0</v>
      </c>
      <c r="K2" s="30">
        <f t="shared" ref="K2:K40" si="0">SUM(B2:J2)</f>
        <v>184</v>
      </c>
    </row>
    <row r="3" spans="1:11" s="14" customFormat="1" ht="24.9" customHeight="1" x14ac:dyDescent="0.25">
      <c r="A3" s="27" t="s">
        <v>36</v>
      </c>
      <c r="B3" s="28">
        <v>90</v>
      </c>
      <c r="C3" s="26">
        <v>0</v>
      </c>
      <c r="D3" s="26">
        <v>48</v>
      </c>
      <c r="E3" s="26">
        <v>0</v>
      </c>
      <c r="F3" s="26">
        <v>0</v>
      </c>
      <c r="G3" s="26">
        <v>28</v>
      </c>
      <c r="H3" s="26">
        <v>0</v>
      </c>
      <c r="I3" s="26">
        <v>17</v>
      </c>
      <c r="J3" s="29">
        <v>0</v>
      </c>
      <c r="K3" s="30">
        <f t="shared" si="0"/>
        <v>183</v>
      </c>
    </row>
    <row r="4" spans="1:11" s="14" customFormat="1" ht="24.9" customHeight="1" x14ac:dyDescent="0.25">
      <c r="A4" s="27" t="s">
        <v>3</v>
      </c>
      <c r="B4" s="28">
        <v>90</v>
      </c>
      <c r="C4" s="26">
        <v>0</v>
      </c>
      <c r="D4" s="26">
        <v>44</v>
      </c>
      <c r="E4" s="26">
        <v>0</v>
      </c>
      <c r="F4" s="26">
        <v>0</v>
      </c>
      <c r="G4" s="26">
        <v>28</v>
      </c>
      <c r="H4" s="26">
        <v>0</v>
      </c>
      <c r="I4" s="26">
        <v>21</v>
      </c>
      <c r="J4" s="29">
        <v>0</v>
      </c>
      <c r="K4" s="30">
        <f t="shared" si="0"/>
        <v>183</v>
      </c>
    </row>
    <row r="5" spans="1:11" s="14" customFormat="1" ht="24.9" customHeight="1" x14ac:dyDescent="0.25">
      <c r="A5" s="27" t="s">
        <v>35</v>
      </c>
      <c r="B5" s="28">
        <v>90</v>
      </c>
      <c r="C5" s="26">
        <v>0</v>
      </c>
      <c r="D5" s="26">
        <v>46</v>
      </c>
      <c r="E5" s="26">
        <v>0</v>
      </c>
      <c r="F5" s="26">
        <v>0</v>
      </c>
      <c r="G5" s="26">
        <v>28</v>
      </c>
      <c r="H5" s="26">
        <v>0</v>
      </c>
      <c r="I5" s="26">
        <v>17</v>
      </c>
      <c r="J5" s="29">
        <v>0</v>
      </c>
      <c r="K5" s="30">
        <f t="shared" si="0"/>
        <v>181</v>
      </c>
    </row>
    <row r="6" spans="1:11" s="14" customFormat="1" ht="24.9" customHeight="1" x14ac:dyDescent="0.25">
      <c r="A6" s="27" t="s">
        <v>34</v>
      </c>
      <c r="B6" s="28">
        <v>90</v>
      </c>
      <c r="C6" s="26">
        <v>0</v>
      </c>
      <c r="D6" s="26">
        <v>48</v>
      </c>
      <c r="E6" s="26">
        <v>0</v>
      </c>
      <c r="F6" s="26">
        <v>0</v>
      </c>
      <c r="G6" s="26">
        <v>28</v>
      </c>
      <c r="H6" s="26">
        <v>0</v>
      </c>
      <c r="I6" s="26">
        <v>12</v>
      </c>
      <c r="J6" s="29">
        <v>0</v>
      </c>
      <c r="K6" s="30">
        <f t="shared" si="0"/>
        <v>178</v>
      </c>
    </row>
    <row r="7" spans="1:11" s="14" customFormat="1" ht="24.9" customHeight="1" x14ac:dyDescent="0.25">
      <c r="A7" s="27" t="s">
        <v>37</v>
      </c>
      <c r="B7" s="28">
        <v>90</v>
      </c>
      <c r="C7" s="26">
        <v>0</v>
      </c>
      <c r="D7" s="26">
        <v>42</v>
      </c>
      <c r="E7" s="26">
        <v>0</v>
      </c>
      <c r="F7" s="26">
        <v>0</v>
      </c>
      <c r="G7" s="26">
        <v>28</v>
      </c>
      <c r="H7" s="26">
        <v>0</v>
      </c>
      <c r="I7" s="26">
        <v>17</v>
      </c>
      <c r="J7" s="29">
        <v>0</v>
      </c>
      <c r="K7" s="30">
        <f t="shared" si="0"/>
        <v>177</v>
      </c>
    </row>
    <row r="8" spans="1:11" s="14" customFormat="1" ht="24.9" customHeight="1" x14ac:dyDescent="0.25">
      <c r="A8" s="27" t="s">
        <v>40</v>
      </c>
      <c r="B8" s="28">
        <v>90</v>
      </c>
      <c r="C8" s="26">
        <v>0</v>
      </c>
      <c r="D8" s="26">
        <v>42</v>
      </c>
      <c r="E8" s="26">
        <v>0</v>
      </c>
      <c r="F8" s="26">
        <v>0</v>
      </c>
      <c r="G8" s="26">
        <v>28</v>
      </c>
      <c r="H8" s="26">
        <v>0</v>
      </c>
      <c r="I8" s="26">
        <v>12</v>
      </c>
      <c r="J8" s="29">
        <v>3</v>
      </c>
      <c r="K8" s="30">
        <f t="shared" si="0"/>
        <v>175</v>
      </c>
    </row>
    <row r="9" spans="1:11" s="14" customFormat="1" ht="24.9" customHeight="1" x14ac:dyDescent="0.25">
      <c r="A9" s="27" t="s">
        <v>44</v>
      </c>
      <c r="B9" s="28">
        <v>90</v>
      </c>
      <c r="C9" s="26">
        <v>0</v>
      </c>
      <c r="D9" s="26">
        <v>40</v>
      </c>
      <c r="E9" s="26">
        <v>0</v>
      </c>
      <c r="F9" s="26">
        <v>0</v>
      </c>
      <c r="G9" s="26">
        <v>28</v>
      </c>
      <c r="H9" s="26">
        <v>0</v>
      </c>
      <c r="I9" s="26">
        <v>17</v>
      </c>
      <c r="J9" s="29">
        <v>0</v>
      </c>
      <c r="K9" s="30">
        <f t="shared" si="0"/>
        <v>175</v>
      </c>
    </row>
    <row r="10" spans="1:11" s="14" customFormat="1" ht="24.9" customHeight="1" x14ac:dyDescent="0.25">
      <c r="A10" s="27" t="s">
        <v>42</v>
      </c>
      <c r="B10" s="28">
        <v>90</v>
      </c>
      <c r="C10" s="26">
        <v>0</v>
      </c>
      <c r="D10" s="26">
        <v>38</v>
      </c>
      <c r="E10" s="26">
        <v>0</v>
      </c>
      <c r="F10" s="26">
        <v>0</v>
      </c>
      <c r="G10" s="26">
        <v>25</v>
      </c>
      <c r="H10" s="26">
        <v>0</v>
      </c>
      <c r="I10" s="26">
        <v>15</v>
      </c>
      <c r="J10" s="29">
        <v>6</v>
      </c>
      <c r="K10" s="30">
        <f t="shared" si="0"/>
        <v>174</v>
      </c>
    </row>
    <row r="11" spans="1:11" s="14" customFormat="1" ht="24.9" customHeight="1" x14ac:dyDescent="0.25">
      <c r="A11" s="27" t="s">
        <v>41</v>
      </c>
      <c r="B11" s="28">
        <v>90</v>
      </c>
      <c r="C11" s="26">
        <v>0</v>
      </c>
      <c r="D11" s="26">
        <v>40</v>
      </c>
      <c r="E11" s="26">
        <v>0</v>
      </c>
      <c r="F11" s="26">
        <v>0</v>
      </c>
      <c r="G11" s="26">
        <v>28</v>
      </c>
      <c r="H11" s="26">
        <v>0</v>
      </c>
      <c r="I11" s="26">
        <v>15</v>
      </c>
      <c r="J11" s="29">
        <v>0</v>
      </c>
      <c r="K11" s="30">
        <f t="shared" si="0"/>
        <v>173</v>
      </c>
    </row>
    <row r="12" spans="1:11" s="14" customFormat="1" ht="24.9" customHeight="1" x14ac:dyDescent="0.25">
      <c r="A12" s="27" t="s">
        <v>39</v>
      </c>
      <c r="B12" s="28">
        <v>90</v>
      </c>
      <c r="C12" s="26">
        <v>0</v>
      </c>
      <c r="D12" s="26">
        <v>36</v>
      </c>
      <c r="E12" s="26">
        <v>0</v>
      </c>
      <c r="F12" s="26">
        <v>0</v>
      </c>
      <c r="G12" s="26">
        <v>28</v>
      </c>
      <c r="H12" s="26">
        <v>0</v>
      </c>
      <c r="I12" s="26">
        <v>17</v>
      </c>
      <c r="J12" s="29">
        <v>0</v>
      </c>
      <c r="K12" s="30">
        <f t="shared" si="0"/>
        <v>171</v>
      </c>
    </row>
    <row r="13" spans="1:11" s="14" customFormat="1" ht="24.9" customHeight="1" x14ac:dyDescent="0.25">
      <c r="A13" s="27" t="s">
        <v>38</v>
      </c>
      <c r="B13" s="28">
        <v>90</v>
      </c>
      <c r="C13" s="26">
        <v>0</v>
      </c>
      <c r="D13" s="26">
        <v>34</v>
      </c>
      <c r="E13" s="26">
        <v>0</v>
      </c>
      <c r="F13" s="26">
        <v>0</v>
      </c>
      <c r="G13" s="26">
        <v>28</v>
      </c>
      <c r="H13" s="26">
        <v>0</v>
      </c>
      <c r="I13" s="26">
        <v>17</v>
      </c>
      <c r="J13" s="29">
        <v>0</v>
      </c>
      <c r="K13" s="30">
        <f t="shared" si="0"/>
        <v>169</v>
      </c>
    </row>
    <row r="14" spans="1:11" s="14" customFormat="1" ht="24.9" customHeight="1" x14ac:dyDescent="0.25">
      <c r="A14" s="27" t="s">
        <v>112</v>
      </c>
      <c r="B14" s="28">
        <v>90</v>
      </c>
      <c r="C14" s="26">
        <v>0</v>
      </c>
      <c r="D14" s="26">
        <v>38</v>
      </c>
      <c r="E14" s="26">
        <v>0</v>
      </c>
      <c r="F14" s="26">
        <v>0</v>
      </c>
      <c r="G14" s="26">
        <v>28</v>
      </c>
      <c r="H14" s="26">
        <v>0</v>
      </c>
      <c r="I14" s="26">
        <v>12</v>
      </c>
      <c r="J14" s="29">
        <v>0</v>
      </c>
      <c r="K14" s="30">
        <f t="shared" si="0"/>
        <v>168</v>
      </c>
    </row>
    <row r="15" spans="1:11" s="14" customFormat="1" ht="24.9" customHeight="1" x14ac:dyDescent="0.25">
      <c r="A15" s="27" t="s">
        <v>4</v>
      </c>
      <c r="B15" s="28">
        <v>90</v>
      </c>
      <c r="C15" s="26">
        <v>0</v>
      </c>
      <c r="D15" s="26">
        <v>34</v>
      </c>
      <c r="E15" s="26">
        <v>0</v>
      </c>
      <c r="F15" s="26">
        <v>0</v>
      </c>
      <c r="G15" s="26">
        <v>28</v>
      </c>
      <c r="H15" s="26">
        <v>0</v>
      </c>
      <c r="I15" s="26">
        <v>12</v>
      </c>
      <c r="J15" s="29">
        <v>3</v>
      </c>
      <c r="K15" s="30">
        <f t="shared" si="0"/>
        <v>167</v>
      </c>
    </row>
    <row r="16" spans="1:11" s="14" customFormat="1" ht="24.9" customHeight="1" x14ac:dyDescent="0.25">
      <c r="A16" s="27" t="s">
        <v>45</v>
      </c>
      <c r="B16" s="28">
        <v>90</v>
      </c>
      <c r="C16" s="26">
        <v>0</v>
      </c>
      <c r="D16" s="26">
        <v>34</v>
      </c>
      <c r="E16" s="26">
        <v>0</v>
      </c>
      <c r="F16" s="26">
        <v>0</v>
      </c>
      <c r="G16" s="26">
        <v>28</v>
      </c>
      <c r="H16" s="26">
        <v>0</v>
      </c>
      <c r="I16" s="26">
        <v>15</v>
      </c>
      <c r="J16" s="29">
        <v>0</v>
      </c>
      <c r="K16" s="30">
        <f t="shared" si="0"/>
        <v>167</v>
      </c>
    </row>
    <row r="17" spans="1:11" s="14" customFormat="1" ht="24.9" customHeight="1" x14ac:dyDescent="0.25">
      <c r="A17" s="27" t="s">
        <v>114</v>
      </c>
      <c r="B17" s="28">
        <v>90</v>
      </c>
      <c r="C17" s="26">
        <v>0</v>
      </c>
      <c r="D17" s="26">
        <v>36</v>
      </c>
      <c r="E17" s="26">
        <v>0</v>
      </c>
      <c r="F17" s="26">
        <v>0</v>
      </c>
      <c r="G17" s="26">
        <v>28</v>
      </c>
      <c r="H17" s="26">
        <v>0</v>
      </c>
      <c r="I17" s="26">
        <v>13</v>
      </c>
      <c r="J17" s="29">
        <v>0</v>
      </c>
      <c r="K17" s="30">
        <f t="shared" si="0"/>
        <v>167</v>
      </c>
    </row>
    <row r="18" spans="1:11" s="14" customFormat="1" ht="24.9" customHeight="1" x14ac:dyDescent="0.25">
      <c r="A18" s="27" t="s">
        <v>43</v>
      </c>
      <c r="B18" s="28">
        <v>90</v>
      </c>
      <c r="C18" s="26">
        <v>0</v>
      </c>
      <c r="D18" s="26">
        <v>32</v>
      </c>
      <c r="E18" s="26">
        <v>0</v>
      </c>
      <c r="F18" s="26">
        <v>0</v>
      </c>
      <c r="G18" s="26">
        <v>19</v>
      </c>
      <c r="H18" s="26">
        <v>0</v>
      </c>
      <c r="I18" s="26">
        <v>22</v>
      </c>
      <c r="J18" s="29">
        <v>3</v>
      </c>
      <c r="K18" s="30">
        <f t="shared" si="0"/>
        <v>166</v>
      </c>
    </row>
    <row r="19" spans="1:11" s="14" customFormat="1" ht="24.9" customHeight="1" x14ac:dyDescent="0.25">
      <c r="A19" s="27" t="s">
        <v>46</v>
      </c>
      <c r="B19" s="28">
        <v>90</v>
      </c>
      <c r="C19" s="26">
        <v>0</v>
      </c>
      <c r="D19" s="26">
        <v>34</v>
      </c>
      <c r="E19" s="26">
        <v>0</v>
      </c>
      <c r="F19" s="26">
        <v>0</v>
      </c>
      <c r="G19" s="26">
        <v>28</v>
      </c>
      <c r="H19" s="26">
        <v>0</v>
      </c>
      <c r="I19" s="26">
        <v>12</v>
      </c>
      <c r="J19" s="29">
        <v>0</v>
      </c>
      <c r="K19" s="30">
        <f t="shared" si="0"/>
        <v>164</v>
      </c>
    </row>
    <row r="20" spans="1:11" s="14" customFormat="1" ht="24.9" customHeight="1" x14ac:dyDescent="0.25">
      <c r="A20" s="27" t="s">
        <v>2</v>
      </c>
      <c r="B20" s="28">
        <v>90</v>
      </c>
      <c r="C20" s="26">
        <v>0</v>
      </c>
      <c r="D20" s="26">
        <v>32</v>
      </c>
      <c r="E20" s="26">
        <v>0</v>
      </c>
      <c r="F20" s="26">
        <v>0</v>
      </c>
      <c r="G20" s="26">
        <v>28</v>
      </c>
      <c r="H20" s="26">
        <v>0</v>
      </c>
      <c r="I20" s="26">
        <v>12</v>
      </c>
      <c r="J20" s="29">
        <v>0</v>
      </c>
      <c r="K20" s="30">
        <f t="shared" si="0"/>
        <v>162</v>
      </c>
    </row>
    <row r="21" spans="1:11" s="22" customFormat="1" ht="24.9" customHeight="1" x14ac:dyDescent="0.25">
      <c r="A21" s="27" t="s">
        <v>53</v>
      </c>
      <c r="B21" s="28">
        <v>90</v>
      </c>
      <c r="C21" s="26">
        <v>0</v>
      </c>
      <c r="D21" s="26">
        <v>28</v>
      </c>
      <c r="E21" s="26">
        <v>0</v>
      </c>
      <c r="F21" s="26">
        <v>0</v>
      </c>
      <c r="G21" s="26">
        <v>28</v>
      </c>
      <c r="H21" s="26">
        <v>0</v>
      </c>
      <c r="I21" s="26">
        <v>12</v>
      </c>
      <c r="J21" s="29">
        <v>0</v>
      </c>
      <c r="K21" s="30">
        <f t="shared" si="0"/>
        <v>158</v>
      </c>
    </row>
    <row r="22" spans="1:11" s="14" customFormat="1" ht="24.9" customHeight="1" x14ac:dyDescent="0.25">
      <c r="A22" s="27" t="s">
        <v>52</v>
      </c>
      <c r="B22" s="28">
        <v>90</v>
      </c>
      <c r="C22" s="26">
        <v>0</v>
      </c>
      <c r="D22" s="26">
        <v>20</v>
      </c>
      <c r="E22" s="26">
        <v>0</v>
      </c>
      <c r="F22" s="26">
        <v>0</v>
      </c>
      <c r="G22" s="26">
        <v>28</v>
      </c>
      <c r="H22" s="26">
        <v>0</v>
      </c>
      <c r="I22" s="26">
        <v>12</v>
      </c>
      <c r="J22" s="29">
        <v>6</v>
      </c>
      <c r="K22" s="30">
        <f t="shared" si="0"/>
        <v>156</v>
      </c>
    </row>
    <row r="23" spans="1:11" s="14" customFormat="1" ht="24.9" customHeight="1" x14ac:dyDescent="0.25">
      <c r="A23" s="27" t="s">
        <v>5</v>
      </c>
      <c r="B23" s="28">
        <v>90</v>
      </c>
      <c r="C23" s="26">
        <v>0</v>
      </c>
      <c r="D23" s="26">
        <v>26</v>
      </c>
      <c r="E23" s="26">
        <v>0</v>
      </c>
      <c r="F23" s="26">
        <v>0</v>
      </c>
      <c r="G23" s="26">
        <v>28</v>
      </c>
      <c r="H23" s="26">
        <v>0</v>
      </c>
      <c r="I23" s="26">
        <v>12</v>
      </c>
      <c r="J23" s="29">
        <v>0</v>
      </c>
      <c r="K23" s="30">
        <f t="shared" si="0"/>
        <v>156</v>
      </c>
    </row>
    <row r="24" spans="1:11" s="14" customFormat="1" ht="24.9" customHeight="1" x14ac:dyDescent="0.25">
      <c r="A24" s="27" t="s">
        <v>49</v>
      </c>
      <c r="B24" s="28">
        <v>90</v>
      </c>
      <c r="C24" s="26">
        <v>0</v>
      </c>
      <c r="D24" s="26">
        <v>24</v>
      </c>
      <c r="E24" s="26">
        <v>0</v>
      </c>
      <c r="F24" s="26">
        <v>0</v>
      </c>
      <c r="G24" s="26">
        <v>25</v>
      </c>
      <c r="H24" s="26">
        <v>0</v>
      </c>
      <c r="I24" s="26">
        <v>12</v>
      </c>
      <c r="J24" s="29">
        <v>3</v>
      </c>
      <c r="K24" s="30">
        <f t="shared" si="0"/>
        <v>154</v>
      </c>
    </row>
    <row r="25" spans="1:11" s="14" customFormat="1" ht="24.9" customHeight="1" x14ac:dyDescent="0.25">
      <c r="A25" s="27" t="s">
        <v>59</v>
      </c>
      <c r="B25" s="28">
        <v>90</v>
      </c>
      <c r="C25" s="26">
        <v>0</v>
      </c>
      <c r="D25" s="26">
        <v>24</v>
      </c>
      <c r="E25" s="26">
        <v>0</v>
      </c>
      <c r="F25" s="26">
        <v>0</v>
      </c>
      <c r="G25" s="26">
        <v>28</v>
      </c>
      <c r="H25" s="26">
        <v>0</v>
      </c>
      <c r="I25" s="26">
        <v>12</v>
      </c>
      <c r="J25" s="29">
        <v>0</v>
      </c>
      <c r="K25" s="30">
        <f t="shared" si="0"/>
        <v>154</v>
      </c>
    </row>
    <row r="26" spans="1:11" s="14" customFormat="1" ht="24.9" customHeight="1" x14ac:dyDescent="0.25">
      <c r="A26" s="27" t="s">
        <v>56</v>
      </c>
      <c r="B26" s="28">
        <v>90</v>
      </c>
      <c r="C26" s="26">
        <v>0</v>
      </c>
      <c r="D26" s="26">
        <v>24</v>
      </c>
      <c r="E26" s="26">
        <v>0</v>
      </c>
      <c r="F26" s="26">
        <v>0</v>
      </c>
      <c r="G26" s="26">
        <v>28</v>
      </c>
      <c r="H26" s="26">
        <v>0</v>
      </c>
      <c r="I26" s="26">
        <v>12</v>
      </c>
      <c r="J26" s="29">
        <v>0</v>
      </c>
      <c r="K26" s="30">
        <f t="shared" si="0"/>
        <v>154</v>
      </c>
    </row>
    <row r="27" spans="1:11" s="14" customFormat="1" ht="24.9" customHeight="1" x14ac:dyDescent="0.25">
      <c r="A27" s="27" t="s">
        <v>51</v>
      </c>
      <c r="B27" s="28">
        <v>90</v>
      </c>
      <c r="C27" s="26">
        <v>0</v>
      </c>
      <c r="D27" s="26">
        <v>22</v>
      </c>
      <c r="E27" s="26">
        <v>0</v>
      </c>
      <c r="F27" s="26">
        <v>0</v>
      </c>
      <c r="G27" s="26">
        <v>28</v>
      </c>
      <c r="H27" s="26">
        <v>0</v>
      </c>
      <c r="I27" s="26">
        <v>13</v>
      </c>
      <c r="J27" s="29">
        <v>0</v>
      </c>
      <c r="K27" s="30">
        <f t="shared" si="0"/>
        <v>153</v>
      </c>
    </row>
    <row r="28" spans="1:11" s="16" customFormat="1" ht="24.9" customHeight="1" x14ac:dyDescent="0.25">
      <c r="A28" s="46" t="s">
        <v>55</v>
      </c>
      <c r="B28" s="28">
        <v>90</v>
      </c>
      <c r="C28" s="26">
        <v>0</v>
      </c>
      <c r="D28" s="26">
        <v>22</v>
      </c>
      <c r="E28" s="26">
        <v>0</v>
      </c>
      <c r="F28" s="26">
        <v>0</v>
      </c>
      <c r="G28" s="26">
        <v>28</v>
      </c>
      <c r="H28" s="26">
        <v>0</v>
      </c>
      <c r="I28" s="26">
        <v>12</v>
      </c>
      <c r="J28" s="47">
        <v>0</v>
      </c>
      <c r="K28" s="48">
        <f t="shared" si="0"/>
        <v>152</v>
      </c>
    </row>
    <row r="29" spans="1:11" s="16" customFormat="1" ht="24.9" customHeight="1" x14ac:dyDescent="0.25">
      <c r="A29" s="46" t="s">
        <v>50</v>
      </c>
      <c r="B29" s="28">
        <v>90</v>
      </c>
      <c r="C29" s="26">
        <v>0</v>
      </c>
      <c r="D29" s="26">
        <v>32</v>
      </c>
      <c r="E29" s="26">
        <v>0</v>
      </c>
      <c r="F29" s="26">
        <v>0</v>
      </c>
      <c r="G29" s="26">
        <v>13</v>
      </c>
      <c r="H29" s="26">
        <v>0</v>
      </c>
      <c r="I29" s="26">
        <v>17</v>
      </c>
      <c r="J29" s="47">
        <v>0</v>
      </c>
      <c r="K29" s="48">
        <f t="shared" si="0"/>
        <v>152</v>
      </c>
    </row>
    <row r="30" spans="1:11" s="16" customFormat="1" ht="24.9" customHeight="1" x14ac:dyDescent="0.25">
      <c r="A30" s="46" t="s">
        <v>54</v>
      </c>
      <c r="B30" s="28">
        <v>90</v>
      </c>
      <c r="C30" s="26">
        <v>0</v>
      </c>
      <c r="D30" s="26">
        <v>22</v>
      </c>
      <c r="E30" s="26">
        <v>0</v>
      </c>
      <c r="F30" s="26">
        <v>0</v>
      </c>
      <c r="G30" s="26">
        <v>28</v>
      </c>
      <c r="H30" s="26">
        <v>0</v>
      </c>
      <c r="I30" s="26">
        <v>12</v>
      </c>
      <c r="J30" s="47">
        <v>0</v>
      </c>
      <c r="K30" s="48">
        <f t="shared" si="0"/>
        <v>152</v>
      </c>
    </row>
    <row r="31" spans="1:11" s="16" customFormat="1" ht="24.9" customHeight="1" x14ac:dyDescent="0.25">
      <c r="A31" s="46" t="s">
        <v>58</v>
      </c>
      <c r="B31" s="28">
        <v>90</v>
      </c>
      <c r="C31" s="26">
        <v>0</v>
      </c>
      <c r="D31" s="26">
        <v>22</v>
      </c>
      <c r="E31" s="26">
        <v>0</v>
      </c>
      <c r="F31" s="26">
        <v>0</v>
      </c>
      <c r="G31" s="26">
        <v>28</v>
      </c>
      <c r="H31" s="26">
        <v>0</v>
      </c>
      <c r="I31" s="26">
        <v>12</v>
      </c>
      <c r="J31" s="47">
        <v>0</v>
      </c>
      <c r="K31" s="48">
        <f t="shared" si="0"/>
        <v>152</v>
      </c>
    </row>
    <row r="32" spans="1:11" s="16" customFormat="1" ht="24.9" customHeight="1" x14ac:dyDescent="0.25">
      <c r="A32" s="46" t="s">
        <v>57</v>
      </c>
      <c r="B32" s="28">
        <v>84</v>
      </c>
      <c r="C32" s="26">
        <v>0</v>
      </c>
      <c r="D32" s="26">
        <v>24</v>
      </c>
      <c r="E32" s="26">
        <v>0</v>
      </c>
      <c r="F32" s="26">
        <v>0</v>
      </c>
      <c r="G32" s="26">
        <v>28</v>
      </c>
      <c r="H32" s="26">
        <v>0</v>
      </c>
      <c r="I32" s="26">
        <v>12</v>
      </c>
      <c r="J32" s="47">
        <v>3</v>
      </c>
      <c r="K32" s="48">
        <f t="shared" si="0"/>
        <v>151</v>
      </c>
    </row>
    <row r="33" spans="1:11" s="16" customFormat="1" ht="24.9" customHeight="1" x14ac:dyDescent="0.25">
      <c r="A33" s="46" t="s">
        <v>60</v>
      </c>
      <c r="B33" s="28">
        <v>78</v>
      </c>
      <c r="C33" s="26">
        <v>0</v>
      </c>
      <c r="D33" s="26">
        <v>26</v>
      </c>
      <c r="E33" s="26">
        <v>0</v>
      </c>
      <c r="F33" s="26">
        <v>0</v>
      </c>
      <c r="G33" s="26">
        <v>28</v>
      </c>
      <c r="H33" s="26">
        <v>0</v>
      </c>
      <c r="I33" s="26">
        <v>12</v>
      </c>
      <c r="J33" s="47">
        <v>6</v>
      </c>
      <c r="K33" s="48">
        <f t="shared" si="0"/>
        <v>150</v>
      </c>
    </row>
    <row r="34" spans="1:11" s="22" customFormat="1" ht="24.9" customHeight="1" x14ac:dyDescent="0.25">
      <c r="A34" s="27" t="s">
        <v>47</v>
      </c>
      <c r="B34" s="28">
        <v>90</v>
      </c>
      <c r="C34" s="26">
        <v>0</v>
      </c>
      <c r="D34" s="26">
        <v>40</v>
      </c>
      <c r="E34" s="26">
        <v>0</v>
      </c>
      <c r="F34" s="26">
        <v>0</v>
      </c>
      <c r="G34" s="26">
        <v>4</v>
      </c>
      <c r="H34" s="26">
        <v>0</v>
      </c>
      <c r="I34" s="26">
        <v>12</v>
      </c>
      <c r="J34" s="29">
        <v>0</v>
      </c>
      <c r="K34" s="30">
        <f t="shared" si="0"/>
        <v>146</v>
      </c>
    </row>
    <row r="35" spans="1:11" s="22" customFormat="1" ht="24.9" customHeight="1" x14ac:dyDescent="0.25">
      <c r="A35" s="27" t="s">
        <v>61</v>
      </c>
      <c r="B35" s="28">
        <v>78</v>
      </c>
      <c r="C35" s="26">
        <v>0</v>
      </c>
      <c r="D35" s="26">
        <v>22</v>
      </c>
      <c r="E35" s="26">
        <v>0</v>
      </c>
      <c r="F35" s="26">
        <v>0</v>
      </c>
      <c r="G35" s="26">
        <v>28</v>
      </c>
      <c r="H35" s="26">
        <v>0</v>
      </c>
      <c r="I35" s="26">
        <v>12</v>
      </c>
      <c r="J35" s="29">
        <v>6</v>
      </c>
      <c r="K35" s="30">
        <f t="shared" si="0"/>
        <v>146</v>
      </c>
    </row>
    <row r="36" spans="1:11" s="14" customFormat="1" ht="24.9" customHeight="1" x14ac:dyDescent="0.25">
      <c r="A36" s="27" t="s">
        <v>6</v>
      </c>
      <c r="B36" s="28">
        <v>78</v>
      </c>
      <c r="C36" s="26">
        <v>0</v>
      </c>
      <c r="D36" s="26">
        <v>26</v>
      </c>
      <c r="E36" s="26">
        <v>0</v>
      </c>
      <c r="F36" s="26">
        <v>0</v>
      </c>
      <c r="G36" s="26">
        <v>28</v>
      </c>
      <c r="H36" s="26">
        <v>0</v>
      </c>
      <c r="I36" s="26">
        <v>12</v>
      </c>
      <c r="J36" s="29">
        <v>0</v>
      </c>
      <c r="K36" s="30">
        <f t="shared" si="0"/>
        <v>144</v>
      </c>
    </row>
    <row r="37" spans="1:11" s="22" customFormat="1" ht="24.9" customHeight="1" x14ac:dyDescent="0.25">
      <c r="A37" s="27" t="s">
        <v>62</v>
      </c>
      <c r="B37" s="28">
        <v>78</v>
      </c>
      <c r="C37" s="26">
        <v>0</v>
      </c>
      <c r="D37" s="26">
        <v>26</v>
      </c>
      <c r="E37" s="26">
        <v>0</v>
      </c>
      <c r="F37" s="26">
        <v>0</v>
      </c>
      <c r="G37" s="26">
        <v>28</v>
      </c>
      <c r="H37" s="26">
        <v>0</v>
      </c>
      <c r="I37" s="26">
        <v>12</v>
      </c>
      <c r="J37" s="29">
        <v>0</v>
      </c>
      <c r="K37" s="30">
        <f t="shared" si="0"/>
        <v>144</v>
      </c>
    </row>
    <row r="38" spans="1:11" s="16" customFormat="1" ht="24.9" customHeight="1" x14ac:dyDescent="0.25">
      <c r="A38" s="27" t="s">
        <v>48</v>
      </c>
      <c r="B38" s="28">
        <v>90</v>
      </c>
      <c r="C38" s="26">
        <v>0</v>
      </c>
      <c r="D38" s="26">
        <v>30</v>
      </c>
      <c r="E38" s="26">
        <v>0</v>
      </c>
      <c r="F38" s="26">
        <v>0</v>
      </c>
      <c r="G38" s="26">
        <v>6</v>
      </c>
      <c r="H38" s="26">
        <v>0</v>
      </c>
      <c r="I38" s="26">
        <v>15</v>
      </c>
      <c r="J38" s="29">
        <v>0</v>
      </c>
      <c r="K38" s="30">
        <f t="shared" si="0"/>
        <v>141</v>
      </c>
    </row>
    <row r="39" spans="1:11" s="16" customFormat="1" ht="24.9" customHeight="1" x14ac:dyDescent="0.25">
      <c r="A39" s="27" t="s">
        <v>63</v>
      </c>
      <c r="B39" s="28">
        <v>78</v>
      </c>
      <c r="C39" s="26">
        <v>0</v>
      </c>
      <c r="D39" s="26">
        <v>20</v>
      </c>
      <c r="E39" s="26">
        <v>0</v>
      </c>
      <c r="F39" s="26">
        <v>0</v>
      </c>
      <c r="G39" s="26">
        <v>28</v>
      </c>
      <c r="H39" s="26">
        <v>0</v>
      </c>
      <c r="I39" s="26">
        <v>13</v>
      </c>
      <c r="J39" s="29">
        <v>0</v>
      </c>
      <c r="K39" s="30">
        <f t="shared" si="0"/>
        <v>139</v>
      </c>
    </row>
    <row r="40" spans="1:11" s="16" customFormat="1" ht="24.9" customHeight="1" x14ac:dyDescent="0.25">
      <c r="A40" s="27" t="s">
        <v>113</v>
      </c>
      <c r="B40" s="28">
        <v>78</v>
      </c>
      <c r="C40" s="26">
        <v>0</v>
      </c>
      <c r="D40" s="26">
        <v>26</v>
      </c>
      <c r="E40" s="26">
        <v>0</v>
      </c>
      <c r="F40" s="26">
        <v>0</v>
      </c>
      <c r="G40" s="26">
        <v>0</v>
      </c>
      <c r="H40" s="26">
        <v>0</v>
      </c>
      <c r="I40" s="26">
        <v>12</v>
      </c>
      <c r="J40" s="29">
        <v>6</v>
      </c>
      <c r="K40" s="30">
        <f t="shared" si="0"/>
        <v>122</v>
      </c>
    </row>
    <row r="41" spans="1:11" ht="17.399999999999999" x14ac:dyDescent="0.25">
      <c r="K41" s="61"/>
    </row>
  </sheetData>
  <sortState ref="A2:K41">
    <sortCondition descending="1" ref="K2:K4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85" zoomScaleNormal="85" workbookViewId="0"/>
  </sheetViews>
  <sheetFormatPr defaultColWidth="9.109375" defaultRowHeight="13.8" x14ac:dyDescent="0.25"/>
  <cols>
    <col min="1" max="1" width="28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5" t="s">
        <v>7</v>
      </c>
      <c r="B1" s="6" t="s">
        <v>10</v>
      </c>
      <c r="C1" s="7" t="s">
        <v>13</v>
      </c>
      <c r="D1" s="7" t="s">
        <v>11</v>
      </c>
      <c r="E1" s="7" t="s">
        <v>12</v>
      </c>
      <c r="F1" s="7" t="s">
        <v>15</v>
      </c>
      <c r="G1" s="7" t="s">
        <v>14</v>
      </c>
      <c r="H1" s="7" t="s">
        <v>8</v>
      </c>
      <c r="I1" s="7" t="s">
        <v>0</v>
      </c>
      <c r="J1" s="8" t="s">
        <v>1</v>
      </c>
      <c r="K1" s="9" t="s">
        <v>9</v>
      </c>
    </row>
    <row r="2" spans="1:11" s="14" customFormat="1" ht="24.9" customHeight="1" x14ac:dyDescent="0.25">
      <c r="A2" s="34" t="s">
        <v>64</v>
      </c>
      <c r="B2" s="35">
        <v>90</v>
      </c>
      <c r="C2" s="36">
        <v>90</v>
      </c>
      <c r="D2" s="36">
        <v>28</v>
      </c>
      <c r="E2" s="36">
        <v>28</v>
      </c>
      <c r="F2" s="36">
        <v>0</v>
      </c>
      <c r="G2" s="36">
        <v>28</v>
      </c>
      <c r="H2" s="36">
        <v>0</v>
      </c>
      <c r="I2" s="36">
        <v>17</v>
      </c>
      <c r="J2" s="37">
        <v>0</v>
      </c>
      <c r="K2" s="38">
        <f t="shared" ref="K2:K8" si="0">SUM(B2:J2)</f>
        <v>281</v>
      </c>
    </row>
    <row r="3" spans="1:11" s="14" customFormat="1" ht="24.9" customHeight="1" x14ac:dyDescent="0.25">
      <c r="A3" s="34" t="s">
        <v>67</v>
      </c>
      <c r="B3" s="39">
        <v>90</v>
      </c>
      <c r="C3" s="40">
        <v>0</v>
      </c>
      <c r="D3" s="40">
        <v>48</v>
      </c>
      <c r="E3" s="40">
        <v>0</v>
      </c>
      <c r="F3" s="40">
        <v>0</v>
      </c>
      <c r="G3" s="40">
        <v>28</v>
      </c>
      <c r="H3" s="40">
        <v>0</v>
      </c>
      <c r="I3" s="40">
        <v>15</v>
      </c>
      <c r="J3" s="41">
        <v>0</v>
      </c>
      <c r="K3" s="42">
        <f t="shared" si="0"/>
        <v>181</v>
      </c>
    </row>
    <row r="4" spans="1:11" s="14" customFormat="1" ht="24.9" customHeight="1" x14ac:dyDescent="0.25">
      <c r="A4" s="34" t="s">
        <v>65</v>
      </c>
      <c r="B4" s="39">
        <v>90</v>
      </c>
      <c r="C4" s="40">
        <v>0</v>
      </c>
      <c r="D4" s="40">
        <v>34</v>
      </c>
      <c r="E4" s="40">
        <v>0</v>
      </c>
      <c r="F4" s="40">
        <v>0</v>
      </c>
      <c r="G4" s="40">
        <v>28</v>
      </c>
      <c r="H4" s="40">
        <v>0</v>
      </c>
      <c r="I4" s="40">
        <v>17</v>
      </c>
      <c r="J4" s="41">
        <v>3</v>
      </c>
      <c r="K4" s="42">
        <f t="shared" si="0"/>
        <v>172</v>
      </c>
    </row>
    <row r="5" spans="1:11" s="14" customFormat="1" ht="24.9" customHeight="1" x14ac:dyDescent="0.25">
      <c r="A5" s="34" t="s">
        <v>66</v>
      </c>
      <c r="B5" s="39">
        <v>90</v>
      </c>
      <c r="C5" s="40">
        <v>0</v>
      </c>
      <c r="D5" s="40">
        <v>40</v>
      </c>
      <c r="E5" s="40">
        <v>0</v>
      </c>
      <c r="F5" s="40">
        <v>0</v>
      </c>
      <c r="G5" s="40">
        <v>28</v>
      </c>
      <c r="H5" s="40">
        <v>0</v>
      </c>
      <c r="I5" s="40">
        <v>13</v>
      </c>
      <c r="J5" s="41">
        <v>0</v>
      </c>
      <c r="K5" s="42">
        <f t="shared" si="0"/>
        <v>171</v>
      </c>
    </row>
    <row r="6" spans="1:11" s="14" customFormat="1" ht="24.9" customHeight="1" x14ac:dyDescent="0.25">
      <c r="A6" s="34" t="s">
        <v>68</v>
      </c>
      <c r="B6" s="39">
        <v>90</v>
      </c>
      <c r="C6" s="40">
        <v>0</v>
      </c>
      <c r="D6" s="40">
        <v>28</v>
      </c>
      <c r="E6" s="40">
        <v>0</v>
      </c>
      <c r="F6" s="40">
        <v>0</v>
      </c>
      <c r="G6" s="40">
        <v>25</v>
      </c>
      <c r="H6" s="40">
        <v>0</v>
      </c>
      <c r="I6" s="40">
        <v>19</v>
      </c>
      <c r="J6" s="41">
        <v>0</v>
      </c>
      <c r="K6" s="42">
        <f t="shared" si="0"/>
        <v>162</v>
      </c>
    </row>
    <row r="7" spans="1:11" s="14" customFormat="1" ht="24.9" customHeight="1" x14ac:dyDescent="0.25">
      <c r="A7" s="34" t="s">
        <v>69</v>
      </c>
      <c r="B7" s="39">
        <v>90</v>
      </c>
      <c r="C7" s="40">
        <v>0</v>
      </c>
      <c r="D7" s="40">
        <v>22</v>
      </c>
      <c r="E7" s="40">
        <v>0</v>
      </c>
      <c r="F7" s="40">
        <v>0</v>
      </c>
      <c r="G7" s="40">
        <v>28</v>
      </c>
      <c r="H7" s="40">
        <v>0</v>
      </c>
      <c r="I7" s="40">
        <v>18</v>
      </c>
      <c r="J7" s="41">
        <v>0</v>
      </c>
      <c r="K7" s="42">
        <f t="shared" si="0"/>
        <v>158</v>
      </c>
    </row>
    <row r="8" spans="1:11" s="14" customFormat="1" ht="24.9" customHeight="1" x14ac:dyDescent="0.25">
      <c r="A8" s="34" t="s">
        <v>121</v>
      </c>
      <c r="B8" s="39">
        <v>0</v>
      </c>
      <c r="C8" s="40">
        <v>0</v>
      </c>
      <c r="D8" s="40">
        <v>50</v>
      </c>
      <c r="E8" s="40">
        <v>0</v>
      </c>
      <c r="F8" s="40">
        <v>0</v>
      </c>
      <c r="G8" s="40">
        <v>0</v>
      </c>
      <c r="H8" s="40">
        <v>0</v>
      </c>
      <c r="I8" s="40">
        <v>12</v>
      </c>
      <c r="J8" s="41">
        <v>0</v>
      </c>
      <c r="K8" s="42">
        <f t="shared" si="0"/>
        <v>62</v>
      </c>
    </row>
    <row r="9" spans="1:11" x14ac:dyDescent="0.25">
      <c r="A9" s="31"/>
      <c r="B9" s="32"/>
      <c r="C9" s="32"/>
      <c r="D9" s="32"/>
      <c r="E9" s="32"/>
      <c r="F9" s="32"/>
      <c r="G9" s="32"/>
      <c r="H9" s="32"/>
      <c r="I9" s="32"/>
      <c r="J9" s="32"/>
      <c r="K9" s="33"/>
    </row>
  </sheetData>
  <sortState ref="A2:K8">
    <sortCondition descending="1" ref="K2:K8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zoomScale="85" zoomScaleNormal="85" workbookViewId="0"/>
  </sheetViews>
  <sheetFormatPr defaultColWidth="9.109375" defaultRowHeight="13.8" x14ac:dyDescent="0.25"/>
  <cols>
    <col min="1" max="1" width="28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5" t="s">
        <v>7</v>
      </c>
      <c r="B1" s="6" t="s">
        <v>10</v>
      </c>
      <c r="C1" s="7" t="s">
        <v>13</v>
      </c>
      <c r="D1" s="7" t="s">
        <v>11</v>
      </c>
      <c r="E1" s="7" t="s">
        <v>12</v>
      </c>
      <c r="F1" s="7" t="s">
        <v>15</v>
      </c>
      <c r="G1" s="7" t="s">
        <v>14</v>
      </c>
      <c r="H1" s="7" t="s">
        <v>8</v>
      </c>
      <c r="I1" s="7" t="s">
        <v>0</v>
      </c>
      <c r="J1" s="8" t="s">
        <v>1</v>
      </c>
      <c r="K1" s="9" t="s">
        <v>9</v>
      </c>
    </row>
    <row r="2" spans="1:11" s="14" customFormat="1" ht="25.2" customHeight="1" x14ac:dyDescent="0.25">
      <c r="A2" s="34" t="s">
        <v>70</v>
      </c>
      <c r="B2" s="39">
        <v>90</v>
      </c>
      <c r="C2" s="40">
        <v>0</v>
      </c>
      <c r="D2" s="40">
        <v>40</v>
      </c>
      <c r="E2" s="40">
        <v>0</v>
      </c>
      <c r="F2" s="40">
        <v>0</v>
      </c>
      <c r="G2" s="40">
        <v>28</v>
      </c>
      <c r="H2" s="40">
        <v>0</v>
      </c>
      <c r="I2" s="40">
        <v>12</v>
      </c>
      <c r="J2" s="41">
        <v>0</v>
      </c>
      <c r="K2" s="42">
        <f t="shared" ref="K2:K7" si="0">SUM(B2:J2)</f>
        <v>170</v>
      </c>
    </row>
    <row r="3" spans="1:11" s="14" customFormat="1" ht="24.9" customHeight="1" x14ac:dyDescent="0.25">
      <c r="A3" s="34" t="s">
        <v>71</v>
      </c>
      <c r="B3" s="39">
        <v>90</v>
      </c>
      <c r="C3" s="40">
        <v>0</v>
      </c>
      <c r="D3" s="40">
        <v>38</v>
      </c>
      <c r="E3" s="40">
        <v>0</v>
      </c>
      <c r="F3" s="40">
        <v>0</v>
      </c>
      <c r="G3" s="40">
        <v>28</v>
      </c>
      <c r="H3" s="40">
        <v>0</v>
      </c>
      <c r="I3" s="40">
        <v>12</v>
      </c>
      <c r="J3" s="41">
        <v>0</v>
      </c>
      <c r="K3" s="42">
        <f t="shared" si="0"/>
        <v>168</v>
      </c>
    </row>
    <row r="4" spans="1:11" s="14" customFormat="1" ht="24.9" customHeight="1" x14ac:dyDescent="0.25">
      <c r="A4" s="34" t="s">
        <v>117</v>
      </c>
      <c r="B4" s="39">
        <v>90</v>
      </c>
      <c r="C4" s="40">
        <v>0</v>
      </c>
      <c r="D4" s="40">
        <v>30</v>
      </c>
      <c r="E4" s="40">
        <v>0</v>
      </c>
      <c r="F4" s="40">
        <v>0</v>
      </c>
      <c r="G4" s="40">
        <v>28</v>
      </c>
      <c r="H4" s="40">
        <v>0</v>
      </c>
      <c r="I4" s="40">
        <v>12</v>
      </c>
      <c r="J4" s="41">
        <v>6</v>
      </c>
      <c r="K4" s="42">
        <f t="shared" si="0"/>
        <v>166</v>
      </c>
    </row>
    <row r="5" spans="1:11" s="14" customFormat="1" ht="24.9" customHeight="1" x14ac:dyDescent="0.25">
      <c r="A5" s="34" t="s">
        <v>120</v>
      </c>
      <c r="B5" s="39">
        <v>90</v>
      </c>
      <c r="C5" s="40">
        <v>0</v>
      </c>
      <c r="D5" s="40">
        <v>40</v>
      </c>
      <c r="E5" s="40">
        <v>0</v>
      </c>
      <c r="F5" s="40">
        <v>0</v>
      </c>
      <c r="G5" s="40">
        <v>0</v>
      </c>
      <c r="H5" s="40">
        <v>11</v>
      </c>
      <c r="I5" s="40">
        <v>17</v>
      </c>
      <c r="J5" s="41">
        <v>0</v>
      </c>
      <c r="K5" s="42">
        <f t="shared" si="0"/>
        <v>158</v>
      </c>
    </row>
    <row r="6" spans="1:11" s="14" customFormat="1" ht="24.9" customHeight="1" x14ac:dyDescent="0.25">
      <c r="A6" s="34" t="s">
        <v>72</v>
      </c>
      <c r="B6" s="39">
        <v>72</v>
      </c>
      <c r="C6" s="40">
        <v>0</v>
      </c>
      <c r="D6" s="40">
        <v>42</v>
      </c>
      <c r="E6" s="40">
        <v>0</v>
      </c>
      <c r="F6" s="40">
        <v>0</v>
      </c>
      <c r="G6" s="40">
        <v>28</v>
      </c>
      <c r="H6" s="40">
        <v>0</v>
      </c>
      <c r="I6" s="40">
        <v>15</v>
      </c>
      <c r="J6" s="41">
        <v>0</v>
      </c>
      <c r="K6" s="42">
        <f t="shared" si="0"/>
        <v>157</v>
      </c>
    </row>
    <row r="7" spans="1:11" s="14" customFormat="1" ht="24.9" customHeight="1" x14ac:dyDescent="0.25">
      <c r="A7" s="34" t="s">
        <v>73</v>
      </c>
      <c r="B7" s="39">
        <v>60</v>
      </c>
      <c r="C7" s="40">
        <v>0</v>
      </c>
      <c r="D7" s="40">
        <v>30</v>
      </c>
      <c r="E7" s="40">
        <v>0</v>
      </c>
      <c r="F7" s="40">
        <v>0</v>
      </c>
      <c r="G7" s="40">
        <v>22</v>
      </c>
      <c r="H7" s="40">
        <v>0</v>
      </c>
      <c r="I7" s="40">
        <v>12</v>
      </c>
      <c r="J7" s="41">
        <v>0</v>
      </c>
      <c r="K7" s="42">
        <f t="shared" si="0"/>
        <v>124</v>
      </c>
    </row>
    <row r="8" spans="1:11" x14ac:dyDescent="0.25">
      <c r="A8" s="31"/>
      <c r="B8" s="32"/>
      <c r="C8" s="32"/>
      <c r="D8" s="32"/>
      <c r="E8" s="32"/>
      <c r="F8" s="32"/>
      <c r="G8" s="32"/>
      <c r="H8" s="32"/>
      <c r="I8" s="32"/>
      <c r="J8" s="32"/>
      <c r="K8" s="33"/>
    </row>
  </sheetData>
  <sortState ref="A2:K7">
    <sortCondition descending="1" ref="K2:K7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zoomScale="85" zoomScaleNormal="85" workbookViewId="0"/>
  </sheetViews>
  <sheetFormatPr defaultColWidth="9.109375" defaultRowHeight="13.8" x14ac:dyDescent="0.25"/>
  <cols>
    <col min="1" max="1" width="30.33203125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15" t="s">
        <v>7</v>
      </c>
      <c r="B1" s="10" t="s">
        <v>10</v>
      </c>
      <c r="C1" s="11" t="s">
        <v>13</v>
      </c>
      <c r="D1" s="11" t="s">
        <v>11</v>
      </c>
      <c r="E1" s="11" t="s">
        <v>12</v>
      </c>
      <c r="F1" s="11" t="s">
        <v>15</v>
      </c>
      <c r="G1" s="11" t="s">
        <v>14</v>
      </c>
      <c r="H1" s="11" t="s">
        <v>8</v>
      </c>
      <c r="I1" s="11" t="s">
        <v>0</v>
      </c>
      <c r="J1" s="12" t="s">
        <v>1</v>
      </c>
      <c r="K1" s="13" t="s">
        <v>9</v>
      </c>
    </row>
    <row r="2" spans="1:11" s="14" customFormat="1" ht="24.9" customHeight="1" x14ac:dyDescent="0.25">
      <c r="A2" s="43" t="s">
        <v>75</v>
      </c>
      <c r="B2" s="35">
        <v>90</v>
      </c>
      <c r="C2" s="36">
        <v>0</v>
      </c>
      <c r="D2" s="36">
        <v>40</v>
      </c>
      <c r="E2" s="36">
        <v>0</v>
      </c>
      <c r="F2" s="36">
        <v>0</v>
      </c>
      <c r="G2" s="36">
        <v>28</v>
      </c>
      <c r="H2" s="36">
        <v>0</v>
      </c>
      <c r="I2" s="36">
        <v>17</v>
      </c>
      <c r="J2" s="44">
        <v>0</v>
      </c>
      <c r="K2" s="45">
        <f t="shared" ref="K2:K5" si="0">SUM(B2:J2)</f>
        <v>175</v>
      </c>
    </row>
    <row r="3" spans="1:11" s="14" customFormat="1" ht="24.9" customHeight="1" x14ac:dyDescent="0.25">
      <c r="A3" s="46" t="s">
        <v>74</v>
      </c>
      <c r="B3" s="28">
        <v>90</v>
      </c>
      <c r="C3" s="26">
        <v>0</v>
      </c>
      <c r="D3" s="26">
        <v>36</v>
      </c>
      <c r="E3" s="26">
        <v>0</v>
      </c>
      <c r="F3" s="26">
        <v>0</v>
      </c>
      <c r="G3" s="26">
        <v>28</v>
      </c>
      <c r="H3" s="26">
        <v>0</v>
      </c>
      <c r="I3" s="26">
        <v>13</v>
      </c>
      <c r="J3" s="47">
        <v>0</v>
      </c>
      <c r="K3" s="48">
        <f>SUM(B3:J3)</f>
        <v>167</v>
      </c>
    </row>
    <row r="4" spans="1:11" s="14" customFormat="1" ht="24.9" customHeight="1" x14ac:dyDescent="0.25">
      <c r="A4" s="46" t="s">
        <v>76</v>
      </c>
      <c r="B4" s="28">
        <v>90</v>
      </c>
      <c r="C4" s="26">
        <v>0</v>
      </c>
      <c r="D4" s="26">
        <v>34</v>
      </c>
      <c r="E4" s="26">
        <v>0</v>
      </c>
      <c r="F4" s="26">
        <v>0</v>
      </c>
      <c r="G4" s="26">
        <v>28</v>
      </c>
      <c r="H4" s="26">
        <v>0</v>
      </c>
      <c r="I4" s="26">
        <v>12</v>
      </c>
      <c r="J4" s="47">
        <v>0</v>
      </c>
      <c r="K4" s="48">
        <f t="shared" si="0"/>
        <v>164</v>
      </c>
    </row>
    <row r="5" spans="1:11" s="14" customFormat="1" ht="24.9" customHeight="1" thickBot="1" x14ac:dyDescent="0.3">
      <c r="A5" s="49" t="s">
        <v>111</v>
      </c>
      <c r="B5" s="50">
        <v>90</v>
      </c>
      <c r="C5" s="51">
        <v>0</v>
      </c>
      <c r="D5" s="51">
        <v>18</v>
      </c>
      <c r="E5" s="51">
        <v>0</v>
      </c>
      <c r="F5" s="51">
        <v>0</v>
      </c>
      <c r="G5" s="51">
        <v>28</v>
      </c>
      <c r="H5" s="51">
        <v>0</v>
      </c>
      <c r="I5" s="51">
        <v>14</v>
      </c>
      <c r="J5" s="52">
        <v>0</v>
      </c>
      <c r="K5" s="53">
        <f t="shared" si="0"/>
        <v>150</v>
      </c>
    </row>
    <row r="6" spans="1:1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3"/>
    </row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85" zoomScaleNormal="85" workbookViewId="0"/>
  </sheetViews>
  <sheetFormatPr defaultColWidth="9.109375" defaultRowHeight="13.8" x14ac:dyDescent="0.25"/>
  <cols>
    <col min="1" max="1" width="28" style="19" customWidth="1"/>
    <col min="2" max="2" width="16.6640625" style="20" customWidth="1"/>
    <col min="3" max="3" width="18.33203125" style="20" customWidth="1"/>
    <col min="4" max="5" width="16.6640625" style="20" customWidth="1"/>
    <col min="6" max="6" width="20" style="20" customWidth="1"/>
    <col min="7" max="7" width="21" style="20" customWidth="1"/>
    <col min="8" max="8" width="19" style="20" customWidth="1"/>
    <col min="9" max="9" width="11.5546875" style="20" customWidth="1"/>
    <col min="10" max="10" width="15.5546875" style="20" customWidth="1"/>
    <col min="11" max="11" width="14.5546875" style="21" customWidth="1"/>
    <col min="12" max="12" width="41.109375" style="18" customWidth="1"/>
    <col min="13" max="16384" width="9.109375" style="18"/>
  </cols>
  <sheetData>
    <row r="1" spans="1:11" ht="102" customHeight="1" x14ac:dyDescent="0.25">
      <c r="A1" s="15" t="s">
        <v>7</v>
      </c>
      <c r="B1" s="10" t="s">
        <v>10</v>
      </c>
      <c r="C1" s="11" t="s">
        <v>13</v>
      </c>
      <c r="D1" s="11" t="s">
        <v>11</v>
      </c>
      <c r="E1" s="11" t="s">
        <v>12</v>
      </c>
      <c r="F1" s="11" t="s">
        <v>119</v>
      </c>
      <c r="G1" s="11" t="s">
        <v>14</v>
      </c>
      <c r="H1" s="11" t="s">
        <v>8</v>
      </c>
      <c r="I1" s="11" t="s">
        <v>0</v>
      </c>
      <c r="J1" s="12" t="s">
        <v>1</v>
      </c>
      <c r="K1" s="13" t="s">
        <v>9</v>
      </c>
    </row>
    <row r="2" spans="1:11" s="16" customFormat="1" ht="24.9" customHeight="1" x14ac:dyDescent="0.25">
      <c r="A2" s="46" t="s">
        <v>77</v>
      </c>
      <c r="B2" s="28">
        <v>90</v>
      </c>
      <c r="C2" s="26">
        <v>0</v>
      </c>
      <c r="D2" s="26">
        <v>46</v>
      </c>
      <c r="E2" s="26">
        <v>0</v>
      </c>
      <c r="F2" s="26">
        <v>0</v>
      </c>
      <c r="G2" s="26">
        <v>28</v>
      </c>
      <c r="H2" s="26">
        <v>0</v>
      </c>
      <c r="I2" s="26">
        <v>22</v>
      </c>
      <c r="J2" s="47">
        <v>0</v>
      </c>
      <c r="K2" s="48">
        <f>SUM(B2:J2)</f>
        <v>186</v>
      </c>
    </row>
    <row r="3" spans="1:11" s="16" customFormat="1" ht="24.9" customHeight="1" x14ac:dyDescent="0.25">
      <c r="A3" s="46" t="s">
        <v>78</v>
      </c>
      <c r="B3" s="28">
        <v>90</v>
      </c>
      <c r="C3" s="26">
        <v>0</v>
      </c>
      <c r="D3" s="26">
        <v>46</v>
      </c>
      <c r="E3" s="26">
        <v>0</v>
      </c>
      <c r="F3" s="26">
        <v>0</v>
      </c>
      <c r="G3" s="26">
        <v>28</v>
      </c>
      <c r="H3" s="26">
        <v>0</v>
      </c>
      <c r="I3" s="26">
        <v>12</v>
      </c>
      <c r="J3" s="47">
        <v>0</v>
      </c>
      <c r="K3" s="48">
        <f>SUM(B3:J3)</f>
        <v>176</v>
      </c>
    </row>
    <row r="4" spans="1:11" s="16" customFormat="1" ht="24.9" customHeight="1" x14ac:dyDescent="0.25">
      <c r="A4" s="46" t="s">
        <v>80</v>
      </c>
      <c r="B4" s="28">
        <v>90</v>
      </c>
      <c r="C4" s="26">
        <v>0</v>
      </c>
      <c r="D4" s="26">
        <v>40</v>
      </c>
      <c r="E4" s="26">
        <v>0</v>
      </c>
      <c r="F4" s="26">
        <v>0</v>
      </c>
      <c r="G4" s="26">
        <v>28</v>
      </c>
      <c r="H4" s="26">
        <v>0</v>
      </c>
      <c r="I4" s="26">
        <v>12</v>
      </c>
      <c r="J4" s="47">
        <v>0</v>
      </c>
      <c r="K4" s="48">
        <f>SUM(B4:J4)</f>
        <v>170</v>
      </c>
    </row>
    <row r="5" spans="1:11" s="16" customFormat="1" ht="24.9" customHeight="1" x14ac:dyDescent="0.25">
      <c r="A5" s="46" t="s">
        <v>84</v>
      </c>
      <c r="B5" s="28">
        <v>90</v>
      </c>
      <c r="C5" s="26">
        <v>0</v>
      </c>
      <c r="D5" s="26">
        <v>40</v>
      </c>
      <c r="E5" s="26">
        <v>0</v>
      </c>
      <c r="F5" s="26">
        <v>0</v>
      </c>
      <c r="G5" s="26">
        <v>28</v>
      </c>
      <c r="H5" s="26">
        <v>0</v>
      </c>
      <c r="I5" s="26">
        <v>12</v>
      </c>
      <c r="J5" s="47">
        <v>0</v>
      </c>
      <c r="K5" s="48">
        <f>SUM(B5:J5)</f>
        <v>170</v>
      </c>
    </row>
    <row r="6" spans="1:11" s="16" customFormat="1" ht="24.9" customHeight="1" x14ac:dyDescent="0.25">
      <c r="A6" s="46" t="s">
        <v>79</v>
      </c>
      <c r="B6" s="28">
        <v>90</v>
      </c>
      <c r="C6" s="26">
        <v>0</v>
      </c>
      <c r="D6" s="26">
        <v>40</v>
      </c>
      <c r="E6" s="26">
        <v>0</v>
      </c>
      <c r="F6" s="26">
        <v>0</v>
      </c>
      <c r="G6" s="26">
        <v>28</v>
      </c>
      <c r="H6" s="26">
        <v>0</v>
      </c>
      <c r="I6" s="26">
        <v>12</v>
      </c>
      <c r="J6" s="47">
        <v>0</v>
      </c>
      <c r="K6" s="48">
        <f>SUM(B6:J6)</f>
        <v>170</v>
      </c>
    </row>
    <row r="7" spans="1:11" s="16" customFormat="1" ht="24.9" customHeight="1" x14ac:dyDescent="0.25">
      <c r="A7" s="46" t="s">
        <v>81</v>
      </c>
      <c r="B7" s="28">
        <v>90</v>
      </c>
      <c r="C7" s="26">
        <v>0</v>
      </c>
      <c r="D7" s="26">
        <v>40</v>
      </c>
      <c r="E7" s="26">
        <v>0</v>
      </c>
      <c r="F7" s="26">
        <v>0</v>
      </c>
      <c r="G7" s="26">
        <v>28</v>
      </c>
      <c r="H7" s="26">
        <v>0</v>
      </c>
      <c r="I7" s="26">
        <v>12</v>
      </c>
      <c r="J7" s="47">
        <v>0</v>
      </c>
      <c r="K7" s="48">
        <f>SUM(B7:J7)</f>
        <v>170</v>
      </c>
    </row>
    <row r="8" spans="1:11" s="16" customFormat="1" ht="24.9" customHeight="1" x14ac:dyDescent="0.25">
      <c r="A8" s="46" t="s">
        <v>82</v>
      </c>
      <c r="B8" s="28">
        <v>90</v>
      </c>
      <c r="C8" s="26">
        <v>0</v>
      </c>
      <c r="D8" s="26">
        <v>38</v>
      </c>
      <c r="E8" s="26">
        <v>0</v>
      </c>
      <c r="F8" s="26">
        <v>0</v>
      </c>
      <c r="G8" s="26">
        <v>28</v>
      </c>
      <c r="H8" s="26">
        <v>0</v>
      </c>
      <c r="I8" s="26">
        <v>12</v>
      </c>
      <c r="J8" s="47">
        <v>0</v>
      </c>
      <c r="K8" s="48">
        <f>SUM(B8:J8)</f>
        <v>168</v>
      </c>
    </row>
    <row r="9" spans="1:11" s="16" customFormat="1" ht="24.9" customHeight="1" x14ac:dyDescent="0.25">
      <c r="A9" s="46" t="s">
        <v>83</v>
      </c>
      <c r="B9" s="28">
        <v>90</v>
      </c>
      <c r="C9" s="26">
        <v>0</v>
      </c>
      <c r="D9" s="26">
        <v>38</v>
      </c>
      <c r="E9" s="26">
        <v>0</v>
      </c>
      <c r="F9" s="26">
        <v>0</v>
      </c>
      <c r="G9" s="26">
        <v>28</v>
      </c>
      <c r="H9" s="26">
        <v>0</v>
      </c>
      <c r="I9" s="26">
        <v>12</v>
      </c>
      <c r="J9" s="47">
        <v>0</v>
      </c>
      <c r="K9" s="48">
        <f>SUM(B9:J9)</f>
        <v>168</v>
      </c>
    </row>
    <row r="10" spans="1:11" s="16" customFormat="1" ht="24.9" customHeight="1" x14ac:dyDescent="0.25">
      <c r="A10" s="46" t="s">
        <v>85</v>
      </c>
      <c r="B10" s="28">
        <v>90</v>
      </c>
      <c r="C10" s="26">
        <v>0</v>
      </c>
      <c r="D10" s="26">
        <v>34</v>
      </c>
      <c r="E10" s="26">
        <v>0</v>
      </c>
      <c r="F10" s="26">
        <v>0</v>
      </c>
      <c r="G10" s="26">
        <v>28</v>
      </c>
      <c r="H10" s="26">
        <v>0</v>
      </c>
      <c r="I10" s="26">
        <v>12</v>
      </c>
      <c r="J10" s="47">
        <v>0</v>
      </c>
      <c r="K10" s="48">
        <f>SUM(B10:J10)</f>
        <v>164</v>
      </c>
    </row>
    <row r="11" spans="1:11" s="16" customFormat="1" ht="24.9" customHeight="1" x14ac:dyDescent="0.25">
      <c r="A11" s="46" t="s">
        <v>109</v>
      </c>
      <c r="B11" s="28">
        <v>90</v>
      </c>
      <c r="C11" s="26">
        <v>0</v>
      </c>
      <c r="D11" s="26">
        <v>38</v>
      </c>
      <c r="E11" s="26">
        <v>0</v>
      </c>
      <c r="F11" s="26">
        <v>0</v>
      </c>
      <c r="G11" s="26">
        <v>2</v>
      </c>
      <c r="H11" s="26">
        <v>10</v>
      </c>
      <c r="I11" s="26">
        <v>19.5</v>
      </c>
      <c r="J11" s="47">
        <v>0</v>
      </c>
      <c r="K11" s="48">
        <f>SUM(B11:J11)</f>
        <v>159.5</v>
      </c>
    </row>
    <row r="12" spans="1:11" s="22" customFormat="1" ht="27.6" customHeight="1" x14ac:dyDescent="0.25">
      <c r="A12" s="46" t="s">
        <v>86</v>
      </c>
      <c r="B12" s="28">
        <v>78</v>
      </c>
      <c r="C12" s="26">
        <v>0</v>
      </c>
      <c r="D12" s="26">
        <v>40</v>
      </c>
      <c r="E12" s="26">
        <v>0</v>
      </c>
      <c r="F12" s="26">
        <v>0</v>
      </c>
      <c r="G12" s="26">
        <v>25</v>
      </c>
      <c r="H12" s="26">
        <v>0</v>
      </c>
      <c r="I12" s="26">
        <v>15</v>
      </c>
      <c r="J12" s="47">
        <v>0</v>
      </c>
      <c r="K12" s="48">
        <f>SUM(B12:J12)</f>
        <v>158</v>
      </c>
    </row>
    <row r="13" spans="1:11" s="16" customFormat="1" ht="29.4" customHeight="1" x14ac:dyDescent="0.25">
      <c r="A13" s="46" t="s">
        <v>110</v>
      </c>
      <c r="B13" s="28">
        <v>90</v>
      </c>
      <c r="C13" s="26">
        <v>0</v>
      </c>
      <c r="D13" s="26">
        <v>18</v>
      </c>
      <c r="E13" s="26">
        <v>0</v>
      </c>
      <c r="F13" s="26">
        <v>0</v>
      </c>
      <c r="G13" s="26">
        <v>22</v>
      </c>
      <c r="H13" s="26">
        <v>0</v>
      </c>
      <c r="I13" s="26">
        <v>22</v>
      </c>
      <c r="J13" s="47">
        <v>0</v>
      </c>
      <c r="K13" s="48">
        <f>SUM(B13:J13)</f>
        <v>152</v>
      </c>
    </row>
    <row r="14" spans="1:11" x14ac:dyDescent="0.25">
      <c r="A14" s="54"/>
      <c r="B14" s="55"/>
      <c r="C14" s="55"/>
      <c r="D14" s="55"/>
      <c r="E14" s="55"/>
      <c r="F14" s="55"/>
      <c r="G14" s="55"/>
      <c r="H14" s="55"/>
      <c r="I14" s="55"/>
      <c r="J14" s="55"/>
      <c r="K14" s="56"/>
    </row>
  </sheetData>
  <sortState ref="A2:K13">
    <sortCondition descending="1" ref="K2:K13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zoomScale="85" zoomScaleNormal="85" workbookViewId="0"/>
  </sheetViews>
  <sheetFormatPr defaultColWidth="9.109375" defaultRowHeight="13.8" x14ac:dyDescent="0.25"/>
  <cols>
    <col min="1" max="1" width="32.33203125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x14ac:dyDescent="0.25">
      <c r="A1" s="15" t="s">
        <v>7</v>
      </c>
      <c r="B1" s="10" t="s">
        <v>10</v>
      </c>
      <c r="C1" s="11" t="s">
        <v>13</v>
      </c>
      <c r="D1" s="11" t="s">
        <v>11</v>
      </c>
      <c r="E1" s="11" t="s">
        <v>12</v>
      </c>
      <c r="F1" s="11" t="s">
        <v>15</v>
      </c>
      <c r="G1" s="11" t="s">
        <v>14</v>
      </c>
      <c r="H1" s="11" t="s">
        <v>8</v>
      </c>
      <c r="I1" s="11" t="s">
        <v>0</v>
      </c>
      <c r="J1" s="12" t="s">
        <v>1</v>
      </c>
      <c r="K1" s="13" t="s">
        <v>9</v>
      </c>
    </row>
    <row r="2" spans="1:11" s="14" customFormat="1" ht="24.9" customHeight="1" x14ac:dyDescent="0.25">
      <c r="A2" s="27" t="s">
        <v>101</v>
      </c>
      <c r="B2" s="28">
        <v>72</v>
      </c>
      <c r="C2" s="26">
        <v>0</v>
      </c>
      <c r="D2" s="26">
        <v>22</v>
      </c>
      <c r="E2" s="26">
        <v>0</v>
      </c>
      <c r="F2" s="26">
        <v>0</v>
      </c>
      <c r="G2" s="26">
        <v>28</v>
      </c>
      <c r="H2" s="26">
        <v>0</v>
      </c>
      <c r="I2" s="26">
        <v>12</v>
      </c>
      <c r="J2" s="26">
        <v>0</v>
      </c>
      <c r="K2" s="57">
        <f>SUM(B2:J2)</f>
        <v>134</v>
      </c>
    </row>
    <row r="3" spans="1:11" s="14" customFormat="1" ht="24.9" customHeight="1" x14ac:dyDescent="0.25"/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85" zoomScaleNormal="85" workbookViewId="0"/>
  </sheetViews>
  <sheetFormatPr defaultColWidth="9.109375" defaultRowHeight="13.8" x14ac:dyDescent="0.25"/>
  <cols>
    <col min="1" max="1" width="30.6640625" style="19" customWidth="1"/>
    <col min="2" max="2" width="20" style="20" customWidth="1"/>
    <col min="3" max="3" width="18.33203125" style="20" customWidth="1"/>
    <col min="4" max="5" width="16.6640625" style="20" customWidth="1"/>
    <col min="6" max="6" width="19.44140625" style="20" customWidth="1"/>
    <col min="7" max="7" width="21" style="20" customWidth="1"/>
    <col min="8" max="8" width="19" style="20" customWidth="1"/>
    <col min="9" max="9" width="11.5546875" style="20" customWidth="1"/>
    <col min="10" max="10" width="13.88671875" style="20" customWidth="1"/>
    <col min="11" max="11" width="14.5546875" style="21" customWidth="1"/>
    <col min="12" max="12" width="27.109375" style="18" customWidth="1"/>
    <col min="13" max="16384" width="9.109375" style="18"/>
  </cols>
  <sheetData>
    <row r="1" spans="1:11" ht="102" customHeight="1" x14ac:dyDescent="0.25">
      <c r="A1" s="15" t="s">
        <v>7</v>
      </c>
      <c r="B1" s="10" t="s">
        <v>116</v>
      </c>
      <c r="C1" s="11" t="s">
        <v>13</v>
      </c>
      <c r="D1" s="11" t="s">
        <v>11</v>
      </c>
      <c r="E1" s="11" t="s">
        <v>12</v>
      </c>
      <c r="F1" s="11" t="s">
        <v>119</v>
      </c>
      <c r="G1" s="11" t="s">
        <v>14</v>
      </c>
      <c r="H1" s="11" t="s">
        <v>8</v>
      </c>
      <c r="I1" s="11" t="s">
        <v>0</v>
      </c>
      <c r="J1" s="12" t="s">
        <v>1</v>
      </c>
      <c r="K1" s="13" t="s">
        <v>9</v>
      </c>
    </row>
    <row r="2" spans="1:11" s="16" customFormat="1" ht="24.9" customHeight="1" x14ac:dyDescent="0.25">
      <c r="A2" s="46" t="s">
        <v>87</v>
      </c>
      <c r="B2" s="28">
        <v>90</v>
      </c>
      <c r="C2" s="26">
        <v>0</v>
      </c>
      <c r="D2" s="26">
        <v>42</v>
      </c>
      <c r="E2" s="26">
        <v>0</v>
      </c>
      <c r="F2" s="26">
        <v>0</v>
      </c>
      <c r="G2" s="26">
        <v>28</v>
      </c>
      <c r="H2" s="26">
        <v>0</v>
      </c>
      <c r="I2" s="26">
        <v>22</v>
      </c>
      <c r="J2" s="47">
        <v>3</v>
      </c>
      <c r="K2" s="48">
        <f t="shared" ref="K2:K16" si="0">SUM(B2:J2)</f>
        <v>185</v>
      </c>
    </row>
    <row r="3" spans="1:11" s="16" customFormat="1" ht="24.9" customHeight="1" x14ac:dyDescent="0.25">
      <c r="A3" s="46" t="s">
        <v>90</v>
      </c>
      <c r="B3" s="28">
        <v>90</v>
      </c>
      <c r="C3" s="26">
        <v>0</v>
      </c>
      <c r="D3" s="26">
        <v>46</v>
      </c>
      <c r="E3" s="26">
        <v>0</v>
      </c>
      <c r="F3" s="26">
        <v>0</v>
      </c>
      <c r="G3" s="26">
        <v>28</v>
      </c>
      <c r="H3" s="26">
        <v>0</v>
      </c>
      <c r="I3" s="26">
        <v>17</v>
      </c>
      <c r="J3" s="47">
        <v>3</v>
      </c>
      <c r="K3" s="48">
        <f t="shared" si="0"/>
        <v>184</v>
      </c>
    </row>
    <row r="4" spans="1:11" s="16" customFormat="1" ht="24.9" customHeight="1" x14ac:dyDescent="0.25">
      <c r="A4" s="46" t="s">
        <v>88</v>
      </c>
      <c r="B4" s="28">
        <v>78</v>
      </c>
      <c r="C4" s="26">
        <v>0</v>
      </c>
      <c r="D4" s="26">
        <v>60</v>
      </c>
      <c r="E4" s="26">
        <v>0</v>
      </c>
      <c r="F4" s="26">
        <v>0</v>
      </c>
      <c r="G4" s="26">
        <v>28</v>
      </c>
      <c r="H4" s="26">
        <v>0</v>
      </c>
      <c r="I4" s="26">
        <v>12</v>
      </c>
      <c r="J4" s="47">
        <v>0</v>
      </c>
      <c r="K4" s="48">
        <f t="shared" si="0"/>
        <v>178</v>
      </c>
    </row>
    <row r="5" spans="1:11" s="16" customFormat="1" ht="24.9" customHeight="1" x14ac:dyDescent="0.25">
      <c r="A5" s="46" t="s">
        <v>106</v>
      </c>
      <c r="B5" s="28">
        <v>90</v>
      </c>
      <c r="C5" s="26">
        <v>0</v>
      </c>
      <c r="D5" s="26">
        <v>44</v>
      </c>
      <c r="E5" s="26">
        <v>0</v>
      </c>
      <c r="F5" s="26">
        <v>0</v>
      </c>
      <c r="G5" s="26">
        <v>28</v>
      </c>
      <c r="H5" s="26">
        <v>0</v>
      </c>
      <c r="I5" s="26">
        <v>15</v>
      </c>
      <c r="J5" s="47">
        <v>0</v>
      </c>
      <c r="K5" s="48">
        <f t="shared" si="0"/>
        <v>177</v>
      </c>
    </row>
    <row r="6" spans="1:11" s="16" customFormat="1" ht="24.9" customHeight="1" x14ac:dyDescent="0.25">
      <c r="A6" s="46" t="s">
        <v>89</v>
      </c>
      <c r="B6" s="28">
        <v>90</v>
      </c>
      <c r="C6" s="26">
        <v>0</v>
      </c>
      <c r="D6" s="26">
        <v>46</v>
      </c>
      <c r="E6" s="26">
        <v>0</v>
      </c>
      <c r="F6" s="26">
        <v>0</v>
      </c>
      <c r="G6" s="26">
        <v>28</v>
      </c>
      <c r="H6" s="26">
        <v>0</v>
      </c>
      <c r="I6" s="26">
        <v>12</v>
      </c>
      <c r="J6" s="47">
        <v>0</v>
      </c>
      <c r="K6" s="48">
        <f t="shared" si="0"/>
        <v>176</v>
      </c>
    </row>
    <row r="7" spans="1:11" s="16" customFormat="1" ht="24.9" customHeight="1" x14ac:dyDescent="0.25">
      <c r="A7" s="46" t="s">
        <v>91</v>
      </c>
      <c r="B7" s="28">
        <v>90</v>
      </c>
      <c r="C7" s="26">
        <v>0</v>
      </c>
      <c r="D7" s="26">
        <v>40</v>
      </c>
      <c r="E7" s="26">
        <v>0</v>
      </c>
      <c r="F7" s="26">
        <v>0</v>
      </c>
      <c r="G7" s="26">
        <v>28</v>
      </c>
      <c r="H7" s="26">
        <v>0</v>
      </c>
      <c r="I7" s="26">
        <v>17</v>
      </c>
      <c r="J7" s="47">
        <v>0</v>
      </c>
      <c r="K7" s="48">
        <f t="shared" si="0"/>
        <v>175</v>
      </c>
    </row>
    <row r="8" spans="1:11" s="16" customFormat="1" ht="28.2" customHeight="1" x14ac:dyDescent="0.25">
      <c r="A8" s="46" t="s">
        <v>104</v>
      </c>
      <c r="B8" s="28">
        <v>90</v>
      </c>
      <c r="C8" s="26">
        <v>0</v>
      </c>
      <c r="D8" s="26">
        <v>38</v>
      </c>
      <c r="E8" s="26">
        <v>0</v>
      </c>
      <c r="F8" s="26">
        <v>0</v>
      </c>
      <c r="G8" s="26">
        <v>28</v>
      </c>
      <c r="H8" s="26">
        <v>0</v>
      </c>
      <c r="I8" s="26">
        <v>17</v>
      </c>
      <c r="J8" s="47">
        <v>0</v>
      </c>
      <c r="K8" s="48">
        <f t="shared" si="0"/>
        <v>173</v>
      </c>
    </row>
    <row r="9" spans="1:11" s="17" customFormat="1" ht="24.9" customHeight="1" x14ac:dyDescent="0.25">
      <c r="A9" s="46" t="s">
        <v>92</v>
      </c>
      <c r="B9" s="28">
        <v>78</v>
      </c>
      <c r="C9" s="26">
        <v>0</v>
      </c>
      <c r="D9" s="26">
        <v>56</v>
      </c>
      <c r="E9" s="26">
        <v>0</v>
      </c>
      <c r="F9" s="26">
        <v>0</v>
      </c>
      <c r="G9" s="26">
        <v>25</v>
      </c>
      <c r="H9" s="26">
        <v>0</v>
      </c>
      <c r="I9" s="26">
        <v>12</v>
      </c>
      <c r="J9" s="47">
        <v>0</v>
      </c>
      <c r="K9" s="48">
        <f t="shared" si="0"/>
        <v>171</v>
      </c>
    </row>
    <row r="10" spans="1:11" s="16" customFormat="1" ht="24.9" customHeight="1" x14ac:dyDescent="0.25">
      <c r="A10" s="46" t="s">
        <v>93</v>
      </c>
      <c r="B10" s="28">
        <v>90</v>
      </c>
      <c r="C10" s="26">
        <v>0</v>
      </c>
      <c r="D10" s="26">
        <v>32</v>
      </c>
      <c r="E10" s="26">
        <v>0</v>
      </c>
      <c r="F10" s="26">
        <v>0</v>
      </c>
      <c r="G10" s="26">
        <v>28</v>
      </c>
      <c r="H10" s="26">
        <v>0</v>
      </c>
      <c r="I10" s="26">
        <v>12</v>
      </c>
      <c r="J10" s="47">
        <v>0</v>
      </c>
      <c r="K10" s="48">
        <f t="shared" si="0"/>
        <v>162</v>
      </c>
    </row>
    <row r="11" spans="1:11" s="23" customFormat="1" ht="24.9" customHeight="1" x14ac:dyDescent="0.25">
      <c r="A11" s="46" t="s">
        <v>108</v>
      </c>
      <c r="B11" s="28">
        <v>78</v>
      </c>
      <c r="C11" s="26">
        <v>0</v>
      </c>
      <c r="D11" s="26">
        <v>36</v>
      </c>
      <c r="E11" s="26">
        <v>0</v>
      </c>
      <c r="F11" s="26">
        <v>0</v>
      </c>
      <c r="G11" s="26">
        <v>28</v>
      </c>
      <c r="H11" s="26">
        <v>0</v>
      </c>
      <c r="I11" s="26">
        <v>12</v>
      </c>
      <c r="J11" s="47">
        <v>3</v>
      </c>
      <c r="K11" s="48">
        <f t="shared" si="0"/>
        <v>157</v>
      </c>
    </row>
    <row r="12" spans="1:11" s="17" customFormat="1" ht="24.9" customHeight="1" x14ac:dyDescent="0.25">
      <c r="A12" s="46" t="s">
        <v>107</v>
      </c>
      <c r="B12" s="28">
        <v>90</v>
      </c>
      <c r="C12" s="26">
        <v>0</v>
      </c>
      <c r="D12" s="26">
        <v>28</v>
      </c>
      <c r="E12" s="26">
        <v>0</v>
      </c>
      <c r="F12" s="26">
        <v>0</v>
      </c>
      <c r="G12" s="26">
        <v>19</v>
      </c>
      <c r="H12" s="26">
        <v>0</v>
      </c>
      <c r="I12" s="26">
        <v>12</v>
      </c>
      <c r="J12" s="47">
        <v>6</v>
      </c>
      <c r="K12" s="48">
        <f t="shared" si="0"/>
        <v>155</v>
      </c>
    </row>
    <row r="13" spans="1:11" s="17" customFormat="1" ht="24.9" customHeight="1" x14ac:dyDescent="0.25">
      <c r="A13" s="46" t="s">
        <v>94</v>
      </c>
      <c r="B13" s="28">
        <v>78</v>
      </c>
      <c r="C13" s="26">
        <v>0</v>
      </c>
      <c r="D13" s="26">
        <v>30</v>
      </c>
      <c r="E13" s="26">
        <v>0</v>
      </c>
      <c r="F13" s="26">
        <v>0</v>
      </c>
      <c r="G13" s="26">
        <v>28</v>
      </c>
      <c r="H13" s="26">
        <v>0</v>
      </c>
      <c r="I13" s="26">
        <v>12</v>
      </c>
      <c r="J13" s="47">
        <v>3</v>
      </c>
      <c r="K13" s="48">
        <f t="shared" si="0"/>
        <v>151</v>
      </c>
    </row>
    <row r="14" spans="1:11" s="17" customFormat="1" ht="24.9" customHeight="1" x14ac:dyDescent="0.25">
      <c r="A14" s="46" t="s">
        <v>95</v>
      </c>
      <c r="B14" s="28">
        <v>78</v>
      </c>
      <c r="C14" s="26">
        <v>0</v>
      </c>
      <c r="D14" s="26">
        <v>32</v>
      </c>
      <c r="E14" s="26">
        <v>0</v>
      </c>
      <c r="F14" s="26">
        <v>0</v>
      </c>
      <c r="G14" s="26">
        <v>28</v>
      </c>
      <c r="H14" s="26">
        <v>0</v>
      </c>
      <c r="I14" s="26">
        <v>12</v>
      </c>
      <c r="J14" s="47">
        <v>0</v>
      </c>
      <c r="K14" s="48">
        <f t="shared" si="0"/>
        <v>150</v>
      </c>
    </row>
    <row r="15" spans="1:11" s="24" customFormat="1" ht="27" customHeight="1" x14ac:dyDescent="0.25">
      <c r="A15" s="46" t="s">
        <v>105</v>
      </c>
      <c r="B15" s="28">
        <v>78</v>
      </c>
      <c r="C15" s="26">
        <v>0</v>
      </c>
      <c r="D15" s="26">
        <v>28</v>
      </c>
      <c r="E15" s="26">
        <v>0</v>
      </c>
      <c r="F15" s="26">
        <v>0</v>
      </c>
      <c r="G15" s="26">
        <v>16</v>
      </c>
      <c r="H15" s="26">
        <v>0</v>
      </c>
      <c r="I15" s="26">
        <v>17</v>
      </c>
      <c r="J15" s="47">
        <v>6</v>
      </c>
      <c r="K15" s="58">
        <f t="shared" si="0"/>
        <v>145</v>
      </c>
    </row>
    <row r="16" spans="1:11" s="25" customFormat="1" ht="24.9" customHeight="1" x14ac:dyDescent="0.25">
      <c r="A16" s="46" t="s">
        <v>96</v>
      </c>
      <c r="B16" s="28">
        <v>72</v>
      </c>
      <c r="C16" s="26">
        <v>0</v>
      </c>
      <c r="D16" s="26">
        <v>20</v>
      </c>
      <c r="E16" s="26">
        <v>0</v>
      </c>
      <c r="F16" s="26">
        <v>0</v>
      </c>
      <c r="G16" s="26">
        <v>28</v>
      </c>
      <c r="H16" s="26">
        <v>0</v>
      </c>
      <c r="I16" s="26">
        <v>12</v>
      </c>
      <c r="J16" s="47">
        <v>3</v>
      </c>
      <c r="K16" s="48">
        <f t="shared" si="0"/>
        <v>135</v>
      </c>
    </row>
    <row r="17" spans="1:11" x14ac:dyDescent="0.25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6"/>
    </row>
  </sheetData>
  <sortState ref="A2:K16">
    <sortCondition descending="1" ref="K2:K16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_Ales</vt:lpstr>
      <vt:lpstr>_Alghero</vt:lpstr>
      <vt:lpstr>_Cagliari</vt:lpstr>
      <vt:lpstr>_Iglesias</vt:lpstr>
      <vt:lpstr>_Lanusei</vt:lpstr>
      <vt:lpstr>_Nuoro</vt:lpstr>
      <vt:lpstr>_Oristano</vt:lpstr>
      <vt:lpstr>_Ozieri</vt:lpstr>
      <vt:lpstr>_Sassari</vt:lpstr>
      <vt:lpstr>_Tempio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2017-06-12T07:07:08Z</cp:lastPrinted>
  <dcterms:created xsi:type="dcterms:W3CDTF">2016-05-23T12:25:35Z</dcterms:created>
  <dcterms:modified xsi:type="dcterms:W3CDTF">2021-06-15T12:42:10Z</dcterms:modified>
</cp:coreProperties>
</file>